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dinis\Desktop\CFP\"/>
    </mc:Choice>
  </mc:AlternateContent>
  <bookViews>
    <workbookView xWindow="0" yWindow="0" windowWidth="28800" windowHeight="12435" tabRatio="961"/>
  </bookViews>
  <sheets>
    <sheet name="Índice" sheetId="1" r:id="rId1"/>
    <sheet name="Gráfico 1_Chart 1" sheetId="186" r:id="rId2"/>
    <sheet name="Gráfico 2_Chart 2" sheetId="187" r:id="rId3"/>
    <sheet name="Gráfico 3_Chart 3" sheetId="188" r:id="rId4"/>
    <sheet name="Gráfico 4_ Chart 4 " sheetId="189" r:id="rId5"/>
    <sheet name="Gráfico 5 Chart 5" sheetId="190" r:id="rId6"/>
    <sheet name="Gráfico 6_ Chart 6" sheetId="172" r:id="rId7"/>
    <sheet name="Gráfico 7_Chart 7" sheetId="180" r:id="rId8"/>
    <sheet name="Gráfico 8_Chart 8" sheetId="181" r:id="rId9"/>
    <sheet name="Gráfico 9_Chart 9" sheetId="179" r:id="rId10"/>
    <sheet name="Gráfico 10_ Chart 10" sheetId="173" r:id="rId11"/>
    <sheet name="Gráfico 11_ Chart 11" sheetId="197" r:id="rId12"/>
    <sheet name="Gráfico 12_ Chart 12" sheetId="209" r:id="rId13"/>
    <sheet name="Gráfico 13 _ Chart 13" sheetId="210" r:id="rId14"/>
    <sheet name="Gráfico 14_Chart 14" sheetId="211" r:id="rId15"/>
    <sheet name="Gráfico 15_Chart 15" sheetId="212" r:id="rId16"/>
    <sheet name="Gráfico 16 _ Chart 16" sheetId="191" r:id="rId17"/>
    <sheet name="Gráfico 17_Chart 17" sheetId="192" r:id="rId18"/>
    <sheet name="Gráfico 18_Chart 18" sheetId="193" r:id="rId19"/>
    <sheet name="Gráfico 19_Chart 19" sheetId="194" r:id="rId20"/>
    <sheet name="Gráfico 20_Chart 20" sheetId="198" r:id="rId21"/>
    <sheet name="Gráfico 21_Chart 21" sheetId="199" r:id="rId22"/>
    <sheet name="Gráfico 22_Chart 22" sheetId="200" r:id="rId23"/>
    <sheet name="Gráfico 23_Chart 23" sheetId="201" r:id="rId24"/>
    <sheet name="Gráfico 24_Chart 24" sheetId="202" r:id="rId25"/>
    <sheet name="Gráfico 25_Chart 25" sheetId="203" r:id="rId26"/>
    <sheet name="Gráfico 26_Chart 26" sheetId="213" r:id="rId27"/>
    <sheet name="Gráfico 27_Chart 27" sheetId="214" r:id="rId28"/>
    <sheet name="Gráfico 28_Chart28" sheetId="207" r:id="rId29"/>
    <sheet name="Gráfico 29_ Chart 29" sheetId="184" r:id="rId30"/>
    <sheet name="Gráfico 30_Chart 30" sheetId="215" r:id="rId31"/>
    <sheet name="Gráfico 31_Chart 31" sheetId="216" r:id="rId32"/>
    <sheet name="Gráfico 32_Chart 32" sheetId="204" r:id="rId33"/>
    <sheet name="Quadro 1 Table 1" sheetId="182" r:id="rId34"/>
    <sheet name="Quadro 2 Table 2" sheetId="208" r:id="rId35"/>
    <sheet name="Quadro 3_Table 3" sheetId="195" r:id="rId36"/>
    <sheet name="Quadro 4_Table 4" sheetId="217" r:id="rId37"/>
    <sheet name="Quadro 5_Table 5" sheetId="218" r:id="rId38"/>
    <sheet name="Quadro 6_Table 6" sheetId="219" r:id="rId39"/>
    <sheet name="Quadro 7_Table 7" sheetId="205" r:id="rId40"/>
    <sheet name="Quadro 8 _ Table 8" sheetId="220" r:id="rId41"/>
    <sheet name="Quadro 9 Table 9 " sheetId="183" r:id="rId42"/>
    <sheet name="Quadro 10 _ Table 10" sheetId="221" r:id="rId43"/>
    <sheet name="Quadro 11_Table 11" sheetId="222" r:id="rId44"/>
    <sheet name="Quadro 12_Table 12" sheetId="206" r:id="rId45"/>
    <sheet name="Quadro 13_Table 13" sheetId="167" r:id="rId46"/>
    <sheet name="Quadro 14_Table 14" sheetId="196"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s>
  <definedNames>
    <definedName name="___x1" hidden="1">{"partial screen",#N/A,FALSE,"State_Gov't"}</definedName>
    <definedName name="___x2" hidden="1">{"partial screen",#N/A,FALSE,"State_Gov't"}</definedName>
    <definedName name="__123Graph_A" hidden="1">[1]monimp!$E$31:$N$31</definedName>
    <definedName name="__123Graph_A\" hidden="1">#REF!</definedName>
    <definedName name="__123Graph_AADVANCE" hidden="1">'[2]Daily-Monitoring'!#REF!</definedName>
    <definedName name="__123Graph_ABSYSASST" hidden="1">[1]interv!$C$37:$K$37</definedName>
    <definedName name="__123Graph_ACBASSETS" hidden="1">[1]interv!$C$34:$K$34</definedName>
    <definedName name="__123Graph_ACBAWKLY" hidden="1">[1]interv!#REF!</definedName>
    <definedName name="__123Graph_AChart1" hidden="1">'[3]2'!#REF!</definedName>
    <definedName name="__123Graph_AChart2" hidden="1">'[3]2'!#REF!</definedName>
    <definedName name="__123Graph_AChart3" hidden="1">'[3]2'!#REF!</definedName>
    <definedName name="__123Graph_ACurrent" hidden="1">[4]CPIINDEX!$O$263:$O$310</definedName>
    <definedName name="__123Graph_AERDOLLAR" hidden="1">'[5]ex rate'!$F$30:$AM$30</definedName>
    <definedName name="__123Graph_AERRUBLE" hidden="1">'[5]ex rate'!$F$31:$AM$31</definedName>
    <definedName name="__123Graph_AEXP" hidden="1">#REF!</definedName>
    <definedName name="__123Graph_AGDP" hidden="1">[6]AQ!#REF!</definedName>
    <definedName name="__123Graph_AGDP_GROWTH" hidden="1">#REF!</definedName>
    <definedName name="__123Graph_AGDP_REV" hidden="1">#REF!</definedName>
    <definedName name="__123Graph_AGDPREVISIONS" hidden="1">#REF!</definedName>
    <definedName name="__123Graph_AGraph1" hidden="1">[7]INFlevel!#REF!</definedName>
    <definedName name="__123Graph_AMIMPMAC" hidden="1">[8]monimp!$E$38:$N$38</definedName>
    <definedName name="__123Graph_AMONEY" hidden="1">'[9]MonSurv-BC'!#REF!</definedName>
    <definedName name="__123Graph_AMONIMP" hidden="1">[8]monimp!$E$31:$N$31</definedName>
    <definedName name="__123Graph_AMSWKLY" hidden="1">[8]interv!#REF!</definedName>
    <definedName name="__123Graph_AMULTVELO" hidden="1">[8]interv!$C$31:$K$31</definedName>
    <definedName name="__123Graph_ANFI_REV" hidden="1">#REF!</definedName>
    <definedName name="__123Graph_AREALRATE" hidden="1">'[5]ex rate'!$F$36:$AU$36</definedName>
    <definedName name="__123Graph_ARER" hidden="1">#REF!</definedName>
    <definedName name="__123Graph_ARESCOV" hidden="1">[8]fiscout!$J$146:$J$166</definedName>
    <definedName name="__123Graph_ARUBRATE" hidden="1">'[5]ex rate'!$K$37:$AN$37</definedName>
    <definedName name="__123Graph_ASEASON_CASH" hidden="1">'[9]MonSurv-BC'!#REF!</definedName>
    <definedName name="__123Graph_ASEASON_MONEY" hidden="1">'[9]MonSurv-BC'!#REF!</definedName>
    <definedName name="__123Graph_ASEASON_SIGHT" hidden="1">'[9]MonSurv-BC'!#REF!</definedName>
    <definedName name="__123Graph_ASEASON_TIME" hidden="1">'[9]MonSurv-BC'!#REF!</definedName>
    <definedName name="__123Graph_ASEIGNOR" hidden="1">[10]seignior!#REF!</definedName>
    <definedName name="__123Graph_AUSRATE" hidden="1">'[5]ex rate'!$K$36:$AN$36</definedName>
    <definedName name="__123Graph_B" hidden="1">[8]monimp!$E$38:$N$38</definedName>
    <definedName name="__123Graph_BBSYSASST" hidden="1">[8]interv!$C$38:$K$38</definedName>
    <definedName name="__123Graph_BCBASSETS" hidden="1">[8]interv!$C$35:$K$35</definedName>
    <definedName name="__123Graph_BCBAWKLY" hidden="1">[8]interv!#REF!</definedName>
    <definedName name="__123Graph_BChart1" hidden="1">'[3]2'!#REF!</definedName>
    <definedName name="__123Graph_BChart2" hidden="1">'[3]2'!#REF!</definedName>
    <definedName name="__123Graph_BChart3" hidden="1">'[3]2'!#REF!</definedName>
    <definedName name="__123Graph_BCONS" hidden="1">#REF!</definedName>
    <definedName name="__123Graph_BCurrent" hidden="1">[11]G!#REF!</definedName>
    <definedName name="__123Graph_BERDOLLAR" hidden="1">'[5]ex rate'!$F$36:$AM$36</definedName>
    <definedName name="__123Graph_BERRUBLE" hidden="1">'[5]ex rate'!$F$37:$AM$37</definedName>
    <definedName name="__123Graph_BGDP" hidden="1">#REF!</definedName>
    <definedName name="__123Graph_BGDP_REV" hidden="1">#REF!</definedName>
    <definedName name="__123Graph_BGDPREVISIONS" hidden="1">#REF!</definedName>
    <definedName name="__123Graph_BGraph1" hidden="1">[7]INFlevel!#REF!</definedName>
    <definedName name="__123Graph_BMONEY" hidden="1">'[9]MonSurv-BC'!#REF!</definedName>
    <definedName name="__123Graph_BMONIMP" hidden="1">[8]monimp!$E$38:$N$38</definedName>
    <definedName name="__123Graph_BMSWKLY" hidden="1">[8]interv!#REF!</definedName>
    <definedName name="__123Graph_BMULTVELO" hidden="1">[8]interv!$C$32:$K$32</definedName>
    <definedName name="__123Graph_BREALRATE" hidden="1">'[5]ex rate'!$F$37:$AU$37</definedName>
    <definedName name="__123Graph_BRER" hidden="1">#REF!</definedName>
    <definedName name="__123Graph_BRESCOV" hidden="1">[8]fiscout!$K$146:$K$166</definedName>
    <definedName name="__123Graph_BRUBRATE" hidden="1">'[5]ex rate'!$K$31:$AN$31</definedName>
    <definedName name="__123Graph_BSEASON_CASH" hidden="1">'[9]MonSurv-BC'!#REF!</definedName>
    <definedName name="__123Graph_BSEASON_MONEY" hidden="1">'[9]MonSurv-BC'!#REF!</definedName>
    <definedName name="__123Graph_BSEASON_TIME" hidden="1">'[9]MonSurv-BC'!#REF!</definedName>
    <definedName name="__123Graph_BSEIGNOR" hidden="1">[10]seignior!#REF!</definedName>
    <definedName name="__123Graph_BUSRATE" hidden="1">'[5]ex rate'!$K$30:$AN$30</definedName>
    <definedName name="__123Graph_C" hidden="1">[8]monimp!$E$32:$N$32</definedName>
    <definedName name="__123Graph_CBSYSASST" hidden="1">[8]interv!$C$39:$K$39</definedName>
    <definedName name="__123Graph_CCBAWKLY" hidden="1">[8]interv!#REF!</definedName>
    <definedName name="__123Graph_CChart1" hidden="1">'[3]2'!#REF!</definedName>
    <definedName name="__123Graph_CChart2" hidden="1">'[3]2'!#REF!</definedName>
    <definedName name="__123Graph_CChart3" hidden="1">'[3]2'!#REF!</definedName>
    <definedName name="__123Graph_CCURRENT" hidden="1">'[12]Dep fonct'!#REF!</definedName>
    <definedName name="__123Graph_CGDP_REV" hidden="1">#REF!</definedName>
    <definedName name="__123Graph_CGDPREVISIONS" hidden="1">#REF!</definedName>
    <definedName name="__123Graph_CMONEY" hidden="1">'[9]MonSurv-BC'!#REF!</definedName>
    <definedName name="__123Graph_CMONIMP" hidden="1">#REF!</definedName>
    <definedName name="__123Graph_CMSWKLY" hidden="1">#REF!</definedName>
    <definedName name="__123Graph_CRER" hidden="1">#REF!</definedName>
    <definedName name="__123Graph_CRESCOV" hidden="1">[8]fiscout!$I$146:$I$166</definedName>
    <definedName name="__123Graph_CSEASON_CASH" hidden="1">'[9]MonSurv-BC'!#REF!</definedName>
    <definedName name="__123Graph_CSEASON_MONEY" hidden="1">'[9]MonSurv-BC'!#REF!</definedName>
    <definedName name="__123Graph_CSEASON_SIGHT" hidden="1">'[9]MonSurv-BC'!#REF!</definedName>
    <definedName name="__123Graph_CSEASON_TIME" hidden="1">'[9]MonSurv-BC'!#REF!</definedName>
    <definedName name="__123Graph_D" hidden="1">#REF!</definedName>
    <definedName name="__123Graph_DChart1" hidden="1">'[3]2'!#REF!</definedName>
    <definedName name="__123Graph_DChart2" hidden="1">'[3]2'!#REF!</definedName>
    <definedName name="__123Graph_DChart3" hidden="1">'[3]2'!#REF!</definedName>
    <definedName name="__123Graph_DCURRENT" hidden="1">'[12]Dep fonct'!#REF!</definedName>
    <definedName name="__123Graph_DGDP_REV" hidden="1">#REF!</definedName>
    <definedName name="__123Graph_DGDPREVISIONS" hidden="1">#REF!</definedName>
    <definedName name="__123Graph_DMIMPMAC" hidden="1">#REF!</definedName>
    <definedName name="__123Graph_DMONIMP" hidden="1">#REF!</definedName>
    <definedName name="__123Graph_DSEASON_MONEY" hidden="1">'[9]MonSurv-BC'!#REF!</definedName>
    <definedName name="__123Graph_DSEASON_SIGHT" hidden="1">'[9]MonSurv-BC'!#REF!</definedName>
    <definedName name="__123Graph_DSEASON_TIME" hidden="1">'[9]MonSurv-BC'!#REF!</definedName>
    <definedName name="__123Graph_E" hidden="1">#REF!</definedName>
    <definedName name="__123Graph_EChart1" hidden="1">'[3]2'!#REF!</definedName>
    <definedName name="__123Graph_EChart2" hidden="1">'[3]2'!#REF!</definedName>
    <definedName name="__123Graph_EChart3" hidden="1">'[3]2'!#REF!</definedName>
    <definedName name="__123Graph_ECURRENT" hidden="1">'[12]Dep fonct'!#REF!</definedName>
    <definedName name="__123Graph_EMIMPMAC" hidden="1">#REF!</definedName>
    <definedName name="__123Graph_EMONIMP" hidden="1">#REF!</definedName>
    <definedName name="__123Graph_ESEASON_CASH" hidden="1">'[9]MonSurv-BC'!#REF!</definedName>
    <definedName name="__123Graph_ESEASON_MONEY" hidden="1">'[9]MonSurv-BC'!#REF!</definedName>
    <definedName name="__123Graph_ESEASON_TIME" hidden="1">'[9]MonSurv-BC'!#REF!</definedName>
    <definedName name="__123Graph_F" hidden="1">#REF!</definedName>
    <definedName name="__123Graph_FChart1" hidden="1">'[3]2'!#REF!</definedName>
    <definedName name="__123Graph_FChart2" hidden="1">'[3]2'!#REF!</definedName>
    <definedName name="__123Graph_FChart3" hidden="1">'[3]2'!#REF!</definedName>
    <definedName name="__123Graph_FCurrent" hidden="1">'[3]2'!#REF!</definedName>
    <definedName name="__123Graph_FMONIMP" hidden="1">#REF!</definedName>
    <definedName name="__123Graph_X" hidden="1">'[13]GNP AND GDP'!#REF!</definedName>
    <definedName name="__123Graph_X\" hidden="1">#REF!</definedName>
    <definedName name="__123Graph_XBSYSASST" hidden="1">#REF!</definedName>
    <definedName name="__123Graph_XCBASSETS" hidden="1">#REF!</definedName>
    <definedName name="__123Graph_XCBAWKLY" hidden="1">#REF!</definedName>
    <definedName name="__123Graph_XChart1" hidden="1">'[14]Summary BOP'!#REF!</definedName>
    <definedName name="__123Graph_XCREDIT" hidden="1">'[9]MonSurv-BC'!#REF!</definedName>
    <definedName name="__123Graph_XCurrent" hidden="1">[4]CPIINDEX!$B$263:$B$310</definedName>
    <definedName name="__123Graph_XERDOLLAR" hidden="1">'[5]ex rate'!$F$15:$AM$15</definedName>
    <definedName name="__123Graph_XERRUBLE" hidden="1">'[5]ex rate'!$F$15:$AM$15</definedName>
    <definedName name="__123Graph_XEXP" hidden="1">[15]EdssGeeGAS!#REF!</definedName>
    <definedName name="__123Graph_XGDP" hidden="1">#REF!</definedName>
    <definedName name="__123Graph_XGDP_GROWTH" hidden="1">#REF!</definedName>
    <definedName name="__123Graph_XGDP_REV" hidden="1">#REF!</definedName>
    <definedName name="__123Graph_XMIMPMAC" hidden="1">#REF!</definedName>
    <definedName name="__123Graph_XMSWKLY" hidden="1">#REF!</definedName>
    <definedName name="__123Graph_XNFI_REV" hidden="1">#REF!</definedName>
    <definedName name="__123Graph_XRUBRATE" hidden="1">'[5]ex rate'!$K$15:$AN$15</definedName>
    <definedName name="__123Graph_XUSRATE" hidden="1">'[5]ex rate'!$K$15:$AN$15</definedName>
    <definedName name="_1___123Graph_AChart_1A" hidden="1">[4]CPIINDEX!$O$263:$O$310</definedName>
    <definedName name="_1__123Graph_AINVENT_SALES" hidden="1">#REF!</definedName>
    <definedName name="_10___123Graph_XChart_3A" hidden="1">[4]CPIINDEX!$B$203:$B$310</definedName>
    <definedName name="_11___123Graph_XChart_4A" hidden="1">[4]CPIINDEX!$B$239:$B$298</definedName>
    <definedName name="_12__123Graph_AMIMPMA_1" hidden="1">#REF!</definedName>
    <definedName name="_123graph_b" hidden="1">[16]A!#REF!</definedName>
    <definedName name="_12no" hidden="1">'[12]Dep fonct'!#REF!</definedName>
    <definedName name="_15__123Graph_ANDA_OIN" hidden="1">#REF!</definedName>
    <definedName name="_18__123Graph_ANI_REV" hidden="1">#REF!</definedName>
    <definedName name="_2___123Graph_AChart_2A" hidden="1">[4]CPIINDEX!$K$203:$K$304</definedName>
    <definedName name="_21__123Graph_AR_BMONEY" hidden="1">#REF!</definedName>
    <definedName name="_22__123Graph_ASEIGNOR" hidden="1">[10]seignior!#REF!</definedName>
    <definedName name="_24__123Graph_BEXP_IMP" hidden="1">#REF!</definedName>
    <definedName name="_27__123Graph_BNDA_OIN" hidden="1">#REF!</definedName>
    <definedName name="_3___123Graph_AChart_3A" hidden="1">[4]CPIINDEX!$O$203:$O$304</definedName>
    <definedName name="_30__123Graph_BR_BMONEY" hidden="1">#REF!</definedName>
    <definedName name="_31__123Graph_BSEIGNOR" hidden="1">[10]seignior!#REF!</definedName>
    <definedName name="_33__123Graph_CEXP_IMP" hidden="1">#REF!</definedName>
    <definedName name="_36__123Graph_CMIMPMA_0" hidden="1">#REF!</definedName>
    <definedName name="_39__123Graph_DMIMPMA_1" hidden="1">#REF!</definedName>
    <definedName name="_4___123Graph_AChart_4A" hidden="1">[4]CPIINDEX!$O$239:$O$298</definedName>
    <definedName name="_4__123Graph_ACON_REV" hidden="1">#REF!</definedName>
    <definedName name="_42__123Graph_EMIMPMA_0" hidden="1">#REF!</definedName>
    <definedName name="_45__123Graph_EMIMPMA_1" hidden="1">#REF!</definedName>
    <definedName name="_48__123Graph_FMIMPMA_0" hidden="1">#REF!</definedName>
    <definedName name="_5___123Graph_BChart_1A" hidden="1">[4]CPIINDEX!$S$263:$S$310</definedName>
    <definedName name="_51__123Graph_XMIMPMA_0" hidden="1">#REF!</definedName>
    <definedName name="_54__123Graph_XNI_REV" hidden="1">#REF!</definedName>
    <definedName name="_57__123Graph_XR_BMONEY" hidden="1">#REF!</definedName>
    <definedName name="_6___123Graph_BChart_3A" hidden="1">[4]CPIINDEX!#REF!</definedName>
    <definedName name="_7___123Graph_BChart_4A" hidden="1">[4]CPIINDEX!#REF!</definedName>
    <definedName name="_7__123Graph_AINVENT_SALES" hidden="1">#REF!</definedName>
    <definedName name="_8___123Graph_XChart_1A" hidden="1">[4]CPIINDEX!$B$263:$B$310</definedName>
    <definedName name="_9___123Graph_XChart_2A" hidden="1">[4]CPIINDEX!$B$203:$B$310</definedName>
    <definedName name="_9__123Graph_AINV_SALE_Q" hidden="1">#REF!</definedName>
    <definedName name="_Fill" hidden="1">[17]TAB34!#REF!</definedName>
    <definedName name="_Fill1" hidden="1">#REF!</definedName>
    <definedName name="_FILLL" hidden="1">[18]Fund_Credit!#REF!</definedName>
    <definedName name="_Fillnew" hidden="1">#REF!</definedName>
    <definedName name="_filterd" hidden="1">[19]C!$P$428:$T$428</definedName>
    <definedName name="_xlnm._FilterDatabase" localSheetId="46" hidden="1">'Quadro 14_Table 14'!#REF!</definedName>
    <definedName name="_xlnm._FilterDatabase" hidden="1">[20]C!$P$428:$T$428</definedName>
    <definedName name="_Key1" hidden="1">#REF!</definedName>
    <definedName name="_Key2" hidden="1">'[21]11 rev 94 '!#REF!</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tMult_A" hidden="1">#REF!</definedName>
    <definedName name="_MatMult_AxB" hidden="1">#REF!</definedName>
    <definedName name="_MatMult_B" hidden="1">#REF!</definedName>
    <definedName name="_Order1" hidden="1">255</definedName>
    <definedName name="_Order2" hidden="1">255</definedName>
    <definedName name="_Parse_In" hidden="1">#REF!</definedName>
    <definedName name="_Parse_Innew" hidden="1">#REF!</definedName>
    <definedName name="_Parse_Out" hidden="1">#REF!</definedName>
    <definedName name="_Parse_Outnew" hidden="1">#REF!</definedName>
    <definedName name="_Regression_Int" hidden="1">1</definedName>
    <definedName name="_Regression_Out" hidden="1">#REF!</definedName>
    <definedName name="_Regression_Outnew" hidden="1">#REF!</definedName>
    <definedName name="_Regression_X" hidden="1">#REF!</definedName>
    <definedName name="_Regression_Xnew" hidden="1">#REF!</definedName>
    <definedName name="_Regression_Y" hidden="1">#REF!</definedName>
    <definedName name="_Regression_Ynew" hidden="1">#REF!</definedName>
    <definedName name="_Sort" hidden="1">#REF!</definedName>
    <definedName name="_x1" hidden="1">{"partial screen",#N/A,FALSE,"State_Gov't"}</definedName>
    <definedName name="_x2" hidden="1">{"partial screen",#N/A,FALSE,"State_Gov't"}</definedName>
    <definedName name="ab" hidden="1">{#N/A,#N/A,FALSE,"Q1_n";#N/A,#N/A,FALSE,"Q2_n";#N/A,#N/A,FALSE,"Q3_n";#N/A,#N/A,FALSE,"Q4_n"}</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'[22]COP FED'!#REF!</definedName>
    <definedName name="ACwvu.PLA2." hidden="1">'[22]COP FED'!$A$1:$N$49</definedName>
    <definedName name="ACwvu.Print." hidden="1">[23]Med!#REF!</definedName>
    <definedName name="anscount" hidden="1">1</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bb" hidden="1">{"Riqfin97",#N/A,FALSE,"Tran";"Riqfinpro",#N/A,FALSE,"Tran"}</definedName>
    <definedName name="bbb" hidden="1">{"Riqfin97",#N/A,FALSE,"Tran";"Riqfinpro",#N/A,FALSE,"Tran"}</definedName>
    <definedName name="BLPH1" hidden="1">'[24]Ex rate bloom'!$A$4</definedName>
    <definedName name="BLPH14" hidden="1">[25]Raw_1!#REF!</definedName>
    <definedName name="BLPH2" hidden="1">'[24]Ex rate bloom'!$D$4</definedName>
    <definedName name="BLPH3" hidden="1">'[24]Ex rate bloom'!$G$4</definedName>
    <definedName name="BLPH4" hidden="1">'[24]Ex rate bloom'!$J$4</definedName>
    <definedName name="BLPH5" hidden="1">'[24]Ex rate bloom'!$M$4</definedName>
    <definedName name="BLPH6" hidden="1">'[24]Ex rate bloom'!$P$4</definedName>
    <definedName name="BLPH7" hidden="1">'[24]Ex rate bloom'!$S$4</definedName>
    <definedName name="BLPH8" hidden="1">'[24]Ex rate bloom'!$V$4</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hidden="1">{"Riqfin97",#N/A,FALSE,"Tran";"Riqfinpro",#N/A,FALSE,"Tran"}</definedName>
    <definedName name="ccc" hidden="1">{"Riqfin97",#N/A,FALSE,"Tran";"Riqfinpro",#N/A,FALSE,"Tran"}</definedName>
    <definedName name="chart4" hidden="1">{#N/A,#N/A,FALSE,"CB";#N/A,#N/A,FALSE,"CMB";#N/A,#N/A,FALSE,"NBFI"}</definedName>
    <definedName name="contents2" hidden="1">[26]MSRV!#REF!</definedName>
    <definedName name="cp" hidden="1">'[27]C Summary'!#REF!</definedName>
    <definedName name="Cwvu.a." hidden="1">[28]BOP!$A$36:$IV$36,[28]BOP!$A$44:$IV$44,[28]BOP!$A$59:$IV$59,[28]BOP!#REF!,[28]BOP!#REF!,[28]BOP!$A$81:$IV$88</definedName>
    <definedName name="Cwvu.bop." hidden="1">[28]BOP!$A$36:$IV$36,[28]BOP!$A$44:$IV$44,[28]BOP!$A$59:$IV$59,[28]BOP!#REF!,[28]BOP!#REF!,[28]BOP!$A$81:$IV$88</definedName>
    <definedName name="Cwvu.bop.sr." hidden="1">[28]BOP!$A$36:$IV$36,[28]BOP!$A$44:$IV$44,[28]BOP!$A$59:$IV$59,[28]BOP!#REF!,[28]BOP!#REF!,[28]BOP!$A$81:$IV$88</definedName>
    <definedName name="Cwvu.bopsdr.sr." hidden="1">[28]BOP!$A$36:$IV$36,[28]BOP!$A$44:$IV$44,[28]BOP!$A$59:$IV$59,[28]BOP!#REF!,[28]BOP!#REF!,[28]BOP!$A$81:$IV$88</definedName>
    <definedName name="Cwvu.cotton." hidden="1">[28]BOP!$A$36:$IV$36,[28]BOP!$A$44:$IV$44,[28]BOP!$A$59:$IV$59,[28]BOP!#REF!,[28]BOP!#REF!,[28]BOP!$A$79:$IV$79,[28]BOP!$A$81:$IV$88,[28]BOP!#REF!</definedName>
    <definedName name="Cwvu.cottonall." hidden="1">[28]BOP!$A$36:$IV$36,[28]BOP!$A$44:$IV$44,[28]BOP!$A$59:$IV$59,[28]BOP!#REF!,[28]BOP!#REF!,[28]BOP!$A$79:$IV$79,[28]BOP!$A$81:$IV$88</definedName>
    <definedName name="Cwvu.exportdetails." hidden="1">[28]BOP!$A$36:$IV$36,[28]BOP!$A$44:$IV$44,[28]BOP!$A$59:$IV$59,[28]BOP!#REF!,[28]BOP!#REF!,[28]BOP!$A$79:$IV$79,[28]BOP!#REF!</definedName>
    <definedName name="Cwvu.exports." hidden="1">[28]BOP!$A$36:$IV$36,[28]BOP!$A$44:$IV$44,[28]BOP!$A$59:$IV$59,[28]BOP!#REF!,[28]BOP!#REF!,[28]BOP!$A$79:$IV$79,[28]BOP!$A$81:$IV$88,[28]BOP!#REF!</definedName>
    <definedName name="Cwvu.gold." hidden="1">[28]BOP!$A$36:$IV$36,[28]BOP!$A$44:$IV$44,[28]BOP!$A$59:$IV$59,[28]BOP!#REF!,[28]BOP!#REF!,[28]BOP!$A$79:$IV$79,[28]BOP!$A$81:$IV$88,[28]BOP!#REF!</definedName>
    <definedName name="Cwvu.goldall." hidden="1">[28]BOP!$A$36:$IV$36,[28]BOP!$A$44:$IV$44,[28]BOP!$A$59:$IV$59,[28]BOP!#REF!,[28]BOP!#REF!,[28]BOP!$A$79:$IV$79,[28]BOP!$A$81:$IV$88,[28]BOP!#REF!</definedName>
    <definedName name="Cwvu.IMPORT." hidden="1">#REF!</definedName>
    <definedName name="Cwvu.imports." hidden="1">[28]BOP!$A$36:$IV$36,[28]BOP!$A$44:$IV$44,[28]BOP!$A$59:$IV$59,[28]BOP!#REF!,[28]BOP!#REF!,[28]BOP!$A$79:$IV$79,[28]BOP!$A$81:$IV$88,[28]BOP!#REF!,[28]BOP!#REF!</definedName>
    <definedName name="Cwvu.importsall." hidden="1">[28]BOP!$A$36:$IV$36,[28]BOP!$A$44:$IV$44,[28]BOP!$A$59:$IV$59,[28]BOP!#REF!,[28]BOP!#REF!,[28]BOP!$A$79:$IV$79,[28]BOP!$A$81:$IV$88,[28]BOP!#REF!,[28]BOP!#REF!</definedName>
    <definedName name="Cwvu.Print." hidden="1">[29]Indic!$A$109:$IV$109,[29]Indic!$A$196:$IV$197,[29]Indic!$A$208:$IV$209,[29]Indic!$A$217:$IV$218</definedName>
    <definedName name="Cwvu.tot." hidden="1">[28]BOP!$A$36:$IV$36,[28]BOP!$A$44:$IV$44,[28]BOP!$A$59:$IV$59,[28]BOP!#REF!,[28]BOP!#REF!,[28]BOP!$A$79:$IV$79</definedName>
    <definedName name="dd" hidden="1">{"Riqfin97",#N/A,FALSE,"Tran";"Riqfinpro",#N/A,FALSE,"Tran"}</definedName>
    <definedName name="ddd" hidden="1">{"Riqfin97",#N/A,FALSE,"Tran";"Riqfinpro",#N/A,FALSE,"Tran"}</definedName>
    <definedName name="deleteme1" hidden="1">#REF!</definedName>
    <definedName name="deleteme3" hidden="1">#REF!</definedName>
    <definedName name="dfgsdfg" hidden="1">{"'15.01L'!$A$1:$I$62"}</definedName>
    <definedName name="dsfsdf" hidden="1">{"'15.01L'!$A$1:$I$62"}</definedName>
    <definedName name="ee" hidden="1">{"Tab1",#N/A,FALSE,"P";"Tab2",#N/A,FALSE,"P"}</definedName>
    <definedName name="eee" hidden="1">{"Tab1",#N/A,FALSE,"P";"Tab2",#N/A,FALSE,"P"}</definedName>
    <definedName name="ff" hidden="1">{"Tab1",#N/A,FALSE,"P";"Tab2",#N/A,FALSE,"P"}</definedName>
    <definedName name="fff" hidden="1">{"Tab1",#N/A,FALSE,"P";"Tab2",#N/A,FALSE,"P"}</definedName>
    <definedName name="fg"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ill" hidden="1">'[30]Macroframework-Ver.1'!$A$1:$A$267</definedName>
    <definedName name="fuck" hidden="1">#REF!</definedName>
    <definedName name="fvdf" hidden="1">{#N/A,#N/A,FALSE,"Prog"}</definedName>
    <definedName name="ggg" hidden="1">{"Riqfin97",#N/A,FALSE,"Tran";"Riqfinpro",#N/A,FALSE,"Tran"}</definedName>
    <definedName name="ggggg" hidden="1">'[31]J(Priv.Cap)'!#REF!</definedName>
    <definedName name="hhh" hidden="1">'[32]J(Priv.Cap)'!#REF!</definedName>
    <definedName name="HMTL_Ctl" hidden="1">{"'15.01L'!$A$1:$I$62"}</definedName>
    <definedName name="HMTL_Ctl2" hidden="1">{"'15.01L'!$A$1:$I$62"}</definedName>
    <definedName name="HTML_CodePage" hidden="1">1252</definedName>
    <definedName name="HTML_Control" hidden="1">{"'15.01L'!$A$1:$I$62"}</definedName>
    <definedName name="HTML_Control1" hidden="1">{"'15.01L'!$A$1:$I$62"}</definedName>
    <definedName name="HTML_Control2" hidden="1">{"'15.01L'!$A$1:$I$62"}</definedName>
    <definedName name="HTML_Control22" hidden="1">{"'15.01L'!$A$1:$I$62"}</definedName>
    <definedName name="HTML_Control3" hidden="1">{"'15.01L'!$A$1:$I$62"}</definedName>
    <definedName name="HTML_Control33" hidden="1">{"'15.01L'!$A$1:$I$62"}</definedName>
    <definedName name="HTML_Description" hidden="1">""</definedName>
    <definedName name="HTML_Email" hidden="1">""</definedName>
    <definedName name="HTML_Header" hidden="1">"15.01L"</definedName>
    <definedName name="HTML_LastUpdate" hidden="1">"19.11.98"</definedName>
    <definedName name="HTML_LineAfter" hidden="1">FALSE</definedName>
    <definedName name="HTML_LineBefore" hidden="1">FALSE</definedName>
    <definedName name="HTML_Name" hidden="1">"Weitzer &amp; Partner"</definedName>
    <definedName name="HTML_OBDlg2" hidden="1">TRUE</definedName>
    <definedName name="HTML_OBDlg4" hidden="1">TRUE</definedName>
    <definedName name="HTML_OS" hidden="1">0</definedName>
    <definedName name="HTML_PathFile" hidden="1">"C:\jb98\3d\daten\Kap15.ok\j-1501l.htm"</definedName>
    <definedName name="HTML_Title" hidden="1">"j-1501L"</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i" hidden="1">{"Tab1",#N/A,FALSE,"P";"Tab2",#N/A,FALSE,"P"}</definedName>
    <definedName name="ijh" hidden="1">{"mt1",#N/A,FALSE,"Debt";"mt2",#N/A,FALSE,"Debt";"mt3",#N/A,FALSE,"Debt";"mt4",#N/A,FALSE,"Debt";"mt5",#N/A,FALSE,"Debt";"mt6",#N/A,FALSE,"Debt";"mt7",#N/A,FALSE,"Debt"}</definedName>
    <definedName name="inflation" hidden="1">[17]TAB34!#REF!</definedName>
    <definedName name="jj" hidden="1">{"Riqfin97",#N/A,FALSE,"Tran";"Riqfinpro",#N/A,FALSE,"Tran"}</definedName>
    <definedName name="jjj" hidden="1">[33]M!#REF!</definedName>
    <definedName name="jjjjjj" hidden="1">'[31]J(Priv.Cap)'!#REF!</definedName>
    <definedName name="kk" hidden="1">{"Tab1",#N/A,FALSE,"P";"Tab2",#N/A,FALSE,"P"}</definedName>
    <definedName name="kkk" hidden="1">{"Tab1",#N/A,FALSE,"P";"Tab2",#N/A,FALSE,"P"}</definedName>
    <definedName name="kkkk" hidden="1">[34]M!#REF!</definedName>
    <definedName name="kol" hidden="1">#REF!</definedName>
    <definedName name="kossi" hidden="1">'[12]Dep fonct'!#REF!</definedName>
    <definedName name="limcount" hidden="1">1</definedName>
    <definedName name="ll" hidden="1">{"Tab1",#N/A,FALSE,"P";"Tab2",#N/A,FALSE,"P"}</definedName>
    <definedName name="lll" hidden="1">{"Riqfin97",#N/A,FALSE,"Tran";"Riqfinpro",#N/A,FALSE,"Tran"}</definedName>
    <definedName name="llll" hidden="1">[33]M!#REF!</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hidden="1">{"Riqfin97",#N/A,FALSE,"Tran";"Riqfinpro",#N/A,FALSE,"Tran"}</definedName>
    <definedName name="mmmm" hidden="1">{"Tab1",#N/A,FALSE,"P";"Tab2",#N/A,FALSE,"P"}</definedName>
    <definedName name="newrange"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n" hidden="1">{"Riqfin97",#N/A,FALSE,"Tran";"Riqfinpro",#N/A,FALSE,"Tran"}</definedName>
    <definedName name="nnga" hidden="1">#REF!</definedName>
    <definedName name="nnn" hidden="1">{"Tab1",#N/A,FALSE,"P";"Tab2",#N/A,FALSE,"P"}</definedName>
    <definedName name="oo" hidden="1">{"Riqfin97",#N/A,FALSE,"Tran";"Riqfinpro",#N/A,FALSE,"Tran"}</definedName>
    <definedName name="ooo" hidden="1">{"Tab1",#N/A,FALSE,"P";"Tab2",#N/A,FALSE,"P"}</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p" hidden="1">{"Riqfin97",#N/A,FALSE,"Tran";"Riqfinpro",#N/A,FALSE,"Tran"}</definedName>
    <definedName name="pol" hidden="1">[16]A!#REF!</definedName>
    <definedName name="popl" hidden="1">#REF!</definedName>
    <definedName name="pp" hidden="1">{"Riqfin97",#N/A,FALSE,"Tran";"Riqfinpro",#N/A,FALSE,"Tran"}</definedName>
    <definedName name="ppp" hidden="1">{"Riqfin97",#N/A,FALSE,"Tran";"Riqfinpro",#N/A,FALSE,"Tran"}</definedName>
    <definedName name="Q5_3" hidden="1">{#N/A,#N/A,FALSE,"Q1_n";#N/A,#N/A,FALSE,"Q2_n";#N/A,#N/A,FALSE,"Q3_n";#N/A,#N/A,FALSE,"Q4_n"}</definedName>
    <definedName name="qq" hidden="1">'[32]J(Priv.Cap)'!#REF!</definedName>
    <definedName name="QQQQQQQQQ" hidden="1">{#N/A,#N/A,FALSE,"Prog"}</definedName>
    <definedName name="quadrosazon" hidden="1">{#N/A,#N/A,FALSE,"Q1_n";#N/A,#N/A,FALSE,"Q2_n";#N/A,#N/A,FALSE,"Q3_n";#N/A,#N/A,FALSE,"Q4_n"}</definedName>
    <definedName name="reyherhefgf" hidden="1">{"'15.01L'!$A$1:$I$62"}</definedName>
    <definedName name="rrr" hidden="1">{"Riqfin97",#N/A,FALSE,"Tran";"Riqfinpro",#N/A,FALSE,"Tran"}</definedName>
    <definedName name="rs" hidden="1">{"BOP_TAB",#N/A,FALSE,"N";"MIDTERM_TAB",#N/A,FALSE,"O";"FUND_CRED",#N/A,FALSE,"P";"DEBT_TAB1",#N/A,FALSE,"Q";"DEBT_TAB2",#N/A,FALSE,"Q";"FORFIN_TAB1",#N/A,FALSE,"R";"FORFIN_TAB2",#N/A,FALSE,"R";"BOP_ANALY",#N/A,FALSE,"U"}</definedName>
    <definedName name="rtyertyerther" hidden="1">{"'15.01L'!$A$1:$I$62"}</definedName>
    <definedName name="rtyertyertyerthdfg" hidden="1">{"'15.01L'!$A$1:$I$62"}</definedName>
    <definedName name="Rwvu.Export." hidden="1">#REF!,#REF!</definedName>
    <definedName name="Rwvu.IMPORT." hidden="1">#REF!</definedName>
    <definedName name="Rwvu.PLA2." hidden="1">'[22]COP FED'!#REF!</definedName>
    <definedName name="Rwvu.Print." hidden="1">#N/A</definedName>
    <definedName name="s" hidden="1">#REF!</definedName>
    <definedName name="SAPBEXrevision" hidden="1">1</definedName>
    <definedName name="SAPBEXsysID" hidden="1">"BPR"</definedName>
    <definedName name="SAPBEXwbID" hidden="1">"4K6D11XXGK1CCNXQ7GQMBM8EJ"</definedName>
    <definedName name="sdfgsdfgdfg" hidden="1">{"'15.01L'!$A$1:$I$62"}</definedName>
    <definedName name="sdsqds" hidden="1">{"'15.01L'!$A$1:$I$62"}</definedName>
    <definedName name="sencount" hidden="1">2</definedName>
    <definedName name="sfghertyertyerty" hidden="1">{"'15.01L'!$A$1:$I$62"}</definedName>
    <definedName name="solver_lin" hidden="1">0</definedName>
    <definedName name="solver_num" hidden="1">0</definedName>
    <definedName name="solver_typ" hidden="1">1</definedName>
    <definedName name="solver_val" hidden="1">0</definedName>
    <definedName name="Swvu.PLA1." hidden="1">'[22]COP FED'!#REF!</definedName>
    <definedName name="Swvu.PLA2." hidden="1">'[22]COP FED'!$A$1:$N$49</definedName>
    <definedName name="Swvu.Print." hidden="1">[23]Med!#REF!</definedName>
    <definedName name="tenou" hidden="1">'[12]Dep fonct'!#REF!</definedName>
    <definedName name="teset" hidden="1">{#N/A,#N/A,FALSE,"SimInp1";#N/A,#N/A,FALSE,"SimInp2";#N/A,#N/A,FALSE,"SimOut1";#N/A,#N/A,FALSE,"SimOut2";#N/A,#N/A,FALSE,"SimOut3";#N/A,#N/A,FALSE,"SimOut4";#N/A,#N/A,FALSE,"SimOut5"}</definedName>
    <definedName name="text" hidden="1">{#N/A,#N/A,FALSE,"CB";#N/A,#N/A,FALSE,"CMB";#N/A,#N/A,FALSE,"BSYS";#N/A,#N/A,FALSE,"NBFI";#N/A,#N/A,FALSE,"FSYS"}</definedName>
    <definedName name="tt" hidden="1">{"Tab1",#N/A,FALSE,"P";"Tab2",#N/A,FALSE,"P"}</definedName>
    <definedName name="ttttt" hidden="1">[33]M!#REF!</definedName>
    <definedName name="tyi" hidden="1">'[12]Dep fonct'!#REF!</definedName>
    <definedName name="uu" hidden="1">{"Riqfin97",#N/A,FALSE,"Tran";"Riqfinpro",#N/A,FALSE,"Tran"}</definedName>
    <definedName name="uuu" hidden="1">{"Riqfin97",#N/A,FALSE,"Tran";"Riqfinpro",#N/A,FALSE,"Tran"}</definedName>
    <definedName name="vv" hidden="1">{"Tab1",#N/A,FALSE,"P";"Tab2",#N/A,FALSE,"P"}</definedName>
    <definedName name="vvv" hidden="1">{"Tab1",#N/A,FALSE,"P";"Tab2",#N/A,FALSE,"P"}</definedName>
    <definedName name="w" hidden="1">{"PRI",#N/A,FALSE,"Data";"QUA",#N/A,FALSE,"Data";"STR",#N/A,FALSE,"Data";"VAL",#N/A,FALSE,"Data";"WEO",#N/A,FALSE,"Data";"WGT",#N/A,FALSE,"Data"}</definedName>
    <definedName name="wna" hidden="1">{#N/A,#N/A,FALSE,"Q1_n";#N/A,#N/A,FALSE,"Q2_n";#N/A,#N/A,FALSE,"Q3_n";#N/A,#N/A,FALSE,"Q4_n"}</definedName>
    <definedName name="wrn.1993_2002." hidden="1">{"1993_2002",#N/A,FALSE,"UnderlyingData"}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11._.general._.government." hidden="1">{"a11 general government",#N/A,FALSE,"RED Tables"}</definedName>
    <definedName name="wrn.a12._.Federal._.Government." hidden="1">{"a12 Federal Government",#N/A,FALSE,"RED Tables"}</definedName>
    <definedName name="wrn.a13._.social._.security." hidden="1">{"a13 social security",#N/A,FALSE,"RED Tables"}</definedName>
    <definedName name="wrn.a14._.regions._.and._.communities." hidden="1">{"a14 regions and communities",#N/A,FALSE,"RED Tables"}</definedName>
    <definedName name="wrn.a15._.local._.governments." hidden="1">{"a15 local governments",#N/A,FALSE,"RED Tables"}</definedName>
    <definedName name="wrn.BMA." hidden="1">{"3",#N/A,FALSE,"BASE MONETARIA";"4",#N/A,FALSE,"BASE MONETARIA"}</definedName>
    <definedName name="wrn.BOP_MIDTERM." hidden="1">{"BOP_TAB",#N/A,FALSE,"N";"MIDTERM_TAB",#N/A,FALSE,"O"}</definedName>
    <definedName name="wrn.Briefing._.Tables." hidden="1">{#N/A,#N/A,TRUE,"Tab_1 Economic Ind.";#N/A,#N/A,TRUE,"Tab_2  Public Sector Op.";#N/A,#N/A,TRUE,"Tab_3";#N/A,#N/A,TRUE,"Tab_4 Monetary";#N/A,#N/A,TRUE,"Tab_5 Medium-Term Outlook";#N/A,#N/A,TRUE,"Tab_6";#N/A,#N/A,TRUE,"Tab_7 Indicators of Ext. Vul."}</definedName>
    <definedName name="wrn.IMF._.RR._.Office." hidden="1">{"ca",#N/A,FALSE,"Detailed BOP";"ka",#N/A,FALSE,"Detailed BOP";"btl",#N/A,FALSE,"Detailed BOP";#N/A,#N/A,FALSE,"Debt  Stock TBL";"imfprint",#N/A,FALSE,"IMF";"imfdebtservice",#N/A,FALSE,"IMF";"tradeprint",#N/A,FALSE,"Trade"}</definedName>
    <definedName name="wrn.Input._.and._.output._.tables." hidden="1">{#N/A,#N/A,FALSE,"SimInp1";#N/A,#N/A,FALSE,"SimInp2";#N/A,#N/A,FALSE,"SimOut1";#N/A,#N/A,FALSE,"SimOut2";#N/A,#N/A,FALSE,"SimOut3";#N/A,#N/A,FALSE,"SimOut4";#N/A,#N/A,FALSE,"SimOut5"}</definedName>
    <definedName name="wrn.MAIN." hidden="1">{#N/A,#N/A,FALSE,"CB";#N/A,#N/A,FALSE,"CMB";#N/A,#N/A,FALSE,"BSYS";#N/A,#N/A,FALSE,"NBFI";#N/A,#N/A,FALSE,"FSYS"}</definedName>
    <definedName name="wrn.MDABOP." hidden="1">{"BOP_TAB",#N/A,FALSE,"N";"MIDTERM_TAB",#N/A,FALSE,"O";"FUND_CRED",#N/A,FALSE,"P";"DEBT_TAB1",#N/A,FALSE,"Q";"DEBT_TAB2",#N/A,FALSE,"Q";"FORFIN_TAB1",#N/A,FALSE,"R";"FORFIN_TAB2",#N/A,FALSE,"R";"BOP_ANALY",#N/A,FALSE,"U"}</definedName>
    <definedName name="wrn.MIT." hidden="1">{#N/A,#N/A,FALSE,"CB";#N/A,#N/A,FALSE,"CMB";#N/A,#N/A,FALSE,"NBFI"}</definedName>
    <definedName name="wrn.MONA." hidden="1">{"MONA",#N/A,FALSE,"S"}</definedName>
    <definedName name="wrn.mterm." hidden="1">{"mt1",#N/A,FALSE,"Debt";"mt2",#N/A,FALSE,"Debt";"mt3",#N/A,FALSE,"Debt";"mt4",#N/A,FALSE,"Debt";"mt5",#N/A,FALSE,"Debt";"mt6",#N/A,FALSE,"Debt";"mt7",#N/A,FALSE,"Debt"}</definedName>
    <definedName name="wrn.Output._.tables." hidden="1">{#N/A,#N/A,FALSE,"I";#N/A,#N/A,FALSE,"J";#N/A,#N/A,FALSE,"K";#N/A,#N/A,FALSE,"L";#N/A,#N/A,FALSE,"M";#N/A,#N/A,FALSE,"N";#N/A,#N/A,FALSE,"O"}</definedName>
    <definedName name="wrn.PASMON." hidden="1">{"1",#N/A,FALSE,"Pasivos Mon";"2",#N/A,FALSE,"Pasivos Mon"}</definedName>
    <definedName name="wrn.Print._.Detailed._.Tables." hidden="1">{"ca",#N/A,FALSE,"Detailed BOP";"ka",#N/A,FALSE,"Detailed BOP";"btl",#N/A,FALSE,"Detailed BOP";#N/A,#N/A,FALSE,"Debt  Stock TBL";"imfprint",#N/A,FALSE,"IMF";"nirprintview",#N/A,FALSE,"NIR";"tradeprint",#N/A,FALSE,"Trade";"imfdebtservice",#N/A,FALSE,"IMF"}</definedName>
    <definedName name="wrn.Program." hidden="1">{"Tab1",#N/A,FALSE,"P";"Tab2",#N/A,FALSE,"P"}</definedName>
    <definedName name="wrn.Ques._.1." hidden="1">{"Ques 1",#N/A,FALSE,"NWEO138"}</definedName>
    <definedName name="wrn.Ratio._.to._.GNP." hidden="1">{#N/A,#N/A,FALSE,"Prog"}</definedName>
    <definedName name="wrn.RIM." hidden="1">{#N/A,#N/A,FALSE,"Q1_n";#N/A,#N/A,FALSE,"Q2_n";#N/A,#N/A,FALSE,"Q3_n";#N/A,#N/A,FALSE,"Q4_n"}</definedName>
    <definedName name="wrn.Riqfin." hidden="1">{"Riqfin97",#N/A,FALSE,"Tran";"Riqfinpro",#N/A,FALSE,"Tran"}</definedName>
    <definedName name="wrn.Staff._.Report._.Tables." hidden="1">{#N/A,#N/A,FALSE,"SRFSYS";#N/A,#N/A,FALSE,"SRBSYS"}</definedName>
    <definedName name="wrn.suma." hidden="1">{"macroa",#N/A,FALSE,"Macro";"suma2",#N/A,FALSE,"Data";"suma3",#N/A,FALSE,"Data";"suma4",#N/A,FALSE,"Data";"suma5",#N/A,FALSE,"Data";"suma6",#N/A,FALSE,"Data";"suma7",#N/A,FALSE,"Data";"suma8",#N/A,FALSE,"Data";"suma9",#N/A,FALSE,"Data"}</definedName>
    <definedName name="wrn.sumq." hidden="1">{"macro",#N/A,FALSE,"Macro";"smq2",#N/A,FALSE,"Data";"smq3",#N/A,FALSE,"Data";"smq4",#N/A,FALSE,"Data";"smq5",#N/A,FALSE,"Data";"smq6",#N/A,FALSE,"Data";"smq7",#N/A,FALSE,"Data";"smq8",#N/A,FALSE,"Data";"smq9",#N/A,FALSE,"Data"}</definedName>
    <definedName name="wrn.Trade._.Output._.All." hidden="1">{"PRI",#N/A,FALSE,"Data";"QUA",#N/A,FALSE,"Data";"STR",#N/A,FALSE,"Data";"VAL",#N/A,FALSE,"Data";"WEO",#N/A,FALSE,"Data";"WGT",#N/A,FALSE,"Data"}</definedName>
    <definedName name="wrn.Trade._.Table._.Core." hidden="1">{"WEO",#N/A,FALSE,"Data";"PRI",#N/A,FALSE,"Data";"QUA",#N/A,FALSE,"Data"}</definedName>
    <definedName name="wrn.WEO." hidden="1">{"WEO",#N/A,FALSE,"T"}</definedName>
    <definedName name="wrtyer5y3e5rthgf" hidden="1">{"'15.01L'!$A$1:$I$62"}</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[33]M!#REF!</definedName>
    <definedName name="www" hidden="1">{"Riqfin97",#N/A,FALSE,"Tran";"Riqfinpro",#N/A,FALSE,"Tran"}</definedName>
    <definedName name="xx" hidden="1">{"Riqfin97",#N/A,FALSE,"Tran";"Riqfinpro",#N/A,FALSE,"Tran"}</definedName>
    <definedName name="xxxx" hidden="1">{"Riqfin97",#N/A,FALSE,"Tran";"Riqfinpro",#N/A,FALSE,"Tran"}</definedName>
    <definedName name="yy" hidden="1">{"Tab1",#N/A,FALSE,"P";"Tab2",#N/A,FALSE,"P"}</definedName>
    <definedName name="yyy" hidden="1">{"Tab1",#N/A,FALSE,"P";"Tab2",#N/A,FALSE,"P"}</definedName>
    <definedName name="yyyy" hidden="1">{"Riqfin97",#N/A,FALSE,"Tran";"Riqfinpro",#N/A,FALSE,"Tran"}</definedName>
    <definedName name="Z_00C67BFA_FEDD_11D1_98B3_00C04FC96ABD_.wvu.Rows" hidden="1">[28]BOP!$A$36:$IV$36,[28]BOP!$A$44:$IV$44,[28]BOP!$A$59:$IV$59,[28]BOP!#REF!,[28]BOP!#REF!,[28]BOP!$A$81:$IV$88</definedName>
    <definedName name="Z_00C67BFB_FEDD_11D1_98B3_00C04FC96ABD_.wvu.Rows" hidden="1">[28]BOP!$A$36:$IV$36,[28]BOP!$A$44:$IV$44,[28]BOP!$A$59:$IV$59,[28]BOP!#REF!,[28]BOP!#REF!,[28]BOP!$A$81:$IV$88</definedName>
    <definedName name="Z_00C67BFC_FEDD_11D1_98B3_00C04FC96ABD_.wvu.Rows" hidden="1">[28]BOP!$A$36:$IV$36,[28]BOP!$A$44:$IV$44,[28]BOP!$A$59:$IV$59,[28]BOP!#REF!,[28]BOP!#REF!,[28]BOP!$A$81:$IV$88</definedName>
    <definedName name="Z_00C67BFD_FEDD_11D1_98B3_00C04FC96ABD_.wvu.Rows" hidden="1">[28]BOP!$A$36:$IV$36,[28]BOP!$A$44:$IV$44,[28]BOP!$A$59:$IV$59,[28]BOP!#REF!,[28]BOP!#REF!,[28]BOP!$A$81:$IV$88</definedName>
    <definedName name="Z_00C67BFE_FEDD_11D1_98B3_00C04FC96ABD_.wvu.Rows" hidden="1">[28]BOP!$A$36:$IV$36,[28]BOP!$A$44:$IV$44,[28]BOP!$A$59:$IV$59,[28]BOP!#REF!,[28]BOP!#REF!,[28]BOP!$A$79:$IV$79,[28]BOP!$A$81:$IV$88,[28]BOP!#REF!</definedName>
    <definedName name="Z_00C67BFF_FEDD_11D1_98B3_00C04FC96ABD_.wvu.Rows" hidden="1">[28]BOP!$A$36:$IV$36,[28]BOP!$A$44:$IV$44,[28]BOP!$A$59:$IV$59,[28]BOP!#REF!,[28]BOP!#REF!,[28]BOP!$A$79:$IV$79,[28]BOP!$A$81:$IV$88</definedName>
    <definedName name="Z_00C67C00_FEDD_11D1_98B3_00C04FC96ABD_.wvu.Rows" hidden="1">[28]BOP!$A$36:$IV$36,[28]BOP!$A$44:$IV$44,[28]BOP!$A$59:$IV$59,[28]BOP!#REF!,[28]BOP!#REF!,[28]BOP!$A$79:$IV$79,[28]BOP!#REF!</definedName>
    <definedName name="Z_00C67C01_FEDD_11D1_98B3_00C04FC96ABD_.wvu.Rows" hidden="1">[28]BOP!$A$36:$IV$36,[28]BOP!$A$44:$IV$44,[28]BOP!$A$59:$IV$59,[28]BOP!#REF!,[28]BOP!#REF!,[28]BOP!$A$79:$IV$79,[28]BOP!$A$81:$IV$88,[28]BOP!#REF!</definedName>
    <definedName name="Z_00C67C02_FEDD_11D1_98B3_00C04FC96ABD_.wvu.Rows" hidden="1">[28]BOP!$A$36:$IV$36,[28]BOP!$A$44:$IV$44,[28]BOP!$A$59:$IV$59,[28]BOP!#REF!,[28]BOP!#REF!,[28]BOP!$A$79:$IV$79,[28]BOP!$A$81:$IV$88,[28]BOP!#REF!</definedName>
    <definedName name="Z_00C67C03_FEDD_11D1_98B3_00C04FC96ABD_.wvu.Rows" hidden="1">[28]BOP!$A$36:$IV$36,[28]BOP!$A$44:$IV$44,[28]BOP!$A$59:$IV$59,[28]BOP!#REF!,[28]BOP!#REF!,[28]BOP!$A$79:$IV$79,[28]BOP!$A$81:$IV$88,[28]BOP!#REF!</definedName>
    <definedName name="Z_00C67C05_FEDD_11D1_98B3_00C04FC96ABD_.wvu.Rows" hidden="1">[28]BOP!$A$36:$IV$36,[28]BOP!$A$44:$IV$44,[28]BOP!$A$59:$IV$59,[28]BOP!#REF!,[28]BOP!#REF!,[28]BOP!$A$79:$IV$79,[28]BOP!$A$81:$IV$88,[28]BOP!#REF!,[28]BOP!#REF!</definedName>
    <definedName name="Z_00C67C06_FEDD_11D1_98B3_00C04FC96ABD_.wvu.Rows" hidden="1">[28]BOP!$A$36:$IV$36,[28]BOP!$A$44:$IV$44,[28]BOP!$A$59:$IV$59,[28]BOP!#REF!,[28]BOP!#REF!,[28]BOP!$A$79:$IV$79,[28]BOP!$A$81:$IV$88,[28]BOP!#REF!,[28]BOP!#REF!</definedName>
    <definedName name="Z_00C67C07_FEDD_11D1_98B3_00C04FC96ABD_.wvu.Rows" hidden="1">[28]BOP!$A$36:$IV$36,[28]BOP!$A$44:$IV$44,[28]BOP!$A$59:$IV$59,[28]BOP!#REF!,[28]BOP!#REF!,[28]BOP!$A$79:$IV$79</definedName>
    <definedName name="Z_112039D0_FF0B_11D1_98B3_00C04FC96ABD_.wvu.Rows" hidden="1">[28]BOP!$A$36:$IV$36,[28]BOP!$A$44:$IV$44,[28]BOP!$A$59:$IV$59,[28]BOP!#REF!,[28]BOP!#REF!,[28]BOP!$A$81:$IV$88</definedName>
    <definedName name="Z_112039D1_FF0B_11D1_98B3_00C04FC96ABD_.wvu.Rows" hidden="1">[28]BOP!$A$36:$IV$36,[28]BOP!$A$44:$IV$44,[28]BOP!$A$59:$IV$59,[28]BOP!#REF!,[28]BOP!#REF!,[28]BOP!$A$81:$IV$88</definedName>
    <definedName name="Z_112039D2_FF0B_11D1_98B3_00C04FC96ABD_.wvu.Rows" hidden="1">[28]BOP!$A$36:$IV$36,[28]BOP!$A$44:$IV$44,[28]BOP!$A$59:$IV$59,[28]BOP!#REF!,[28]BOP!#REF!,[28]BOP!$A$81:$IV$88</definedName>
    <definedName name="Z_112039D3_FF0B_11D1_98B3_00C04FC96ABD_.wvu.Rows" hidden="1">[28]BOP!$A$36:$IV$36,[28]BOP!$A$44:$IV$44,[28]BOP!$A$59:$IV$59,[28]BOP!#REF!,[28]BOP!#REF!,[28]BOP!$A$81:$IV$88</definedName>
    <definedName name="Z_112039D4_FF0B_11D1_98B3_00C04FC96ABD_.wvu.Rows" hidden="1">[28]BOP!$A$36:$IV$36,[28]BOP!$A$44:$IV$44,[28]BOP!$A$59:$IV$59,[28]BOP!#REF!,[28]BOP!#REF!,[28]BOP!$A$79:$IV$79,[28]BOP!$A$81:$IV$88,[28]BOP!#REF!</definedName>
    <definedName name="Z_112039D5_FF0B_11D1_98B3_00C04FC96ABD_.wvu.Rows" hidden="1">[28]BOP!$A$36:$IV$36,[28]BOP!$A$44:$IV$44,[28]BOP!$A$59:$IV$59,[28]BOP!#REF!,[28]BOP!#REF!,[28]BOP!$A$79:$IV$79,[28]BOP!$A$81:$IV$88</definedName>
    <definedName name="Z_112039D6_FF0B_11D1_98B3_00C04FC96ABD_.wvu.Rows" hidden="1">[28]BOP!$A$36:$IV$36,[28]BOP!$A$44:$IV$44,[28]BOP!$A$59:$IV$59,[28]BOP!#REF!,[28]BOP!#REF!,[28]BOP!$A$79:$IV$79,[28]BOP!#REF!</definedName>
    <definedName name="Z_112039D7_FF0B_11D1_98B3_00C04FC96ABD_.wvu.Rows" hidden="1">[28]BOP!$A$36:$IV$36,[28]BOP!$A$44:$IV$44,[28]BOP!$A$59:$IV$59,[28]BOP!#REF!,[28]BOP!#REF!,[28]BOP!$A$79:$IV$79,[28]BOP!$A$81:$IV$88,[28]BOP!#REF!</definedName>
    <definedName name="Z_112039D8_FF0B_11D1_98B3_00C04FC96ABD_.wvu.Rows" hidden="1">[28]BOP!$A$36:$IV$36,[28]BOP!$A$44:$IV$44,[28]BOP!$A$59:$IV$59,[28]BOP!#REF!,[28]BOP!#REF!,[28]BOP!$A$79:$IV$79,[28]BOP!$A$81:$IV$88,[28]BOP!#REF!</definedName>
    <definedName name="Z_112039D9_FF0B_11D1_98B3_00C04FC96ABD_.wvu.Rows" hidden="1">[28]BOP!$A$36:$IV$36,[28]BOP!$A$44:$IV$44,[28]BOP!$A$59:$IV$59,[28]BOP!#REF!,[28]BOP!#REF!,[28]BOP!$A$79:$IV$79,[28]BOP!$A$81:$IV$88,[28]BOP!#REF!</definedName>
    <definedName name="Z_112039DB_FF0B_11D1_98B3_00C04FC96ABD_.wvu.Rows" hidden="1">[28]BOP!$A$36:$IV$36,[28]BOP!$A$44:$IV$44,[28]BOP!$A$59:$IV$59,[28]BOP!#REF!,[28]BOP!#REF!,[28]BOP!$A$79:$IV$79,[28]BOP!$A$81:$IV$88,[28]BOP!#REF!,[28]BOP!#REF!</definedName>
    <definedName name="Z_112039DC_FF0B_11D1_98B3_00C04FC96ABD_.wvu.Rows" hidden="1">[28]BOP!$A$36:$IV$36,[28]BOP!$A$44:$IV$44,[28]BOP!$A$59:$IV$59,[28]BOP!#REF!,[28]BOP!#REF!,[28]BOP!$A$79:$IV$79,[28]BOP!$A$81:$IV$88,[28]BOP!#REF!,[28]BOP!#REF!</definedName>
    <definedName name="Z_112039DD_FF0B_11D1_98B3_00C04FC96ABD_.wvu.Rows" hidden="1">[28]BOP!$A$36:$IV$36,[28]BOP!$A$44:$IV$44,[28]BOP!$A$59:$IV$59,[28]BOP!#REF!,[28]BOP!#REF!,[28]BOP!$A$79:$IV$79</definedName>
    <definedName name="Z_112B8339_2081_11D2_BFD2_00A02466506E_.wvu.PrintTitles" hidden="1">[35]SUMMARY!$B$1:$D$65536,[35]SUMMARY!$A$3:$IV$5</definedName>
    <definedName name="Z_112B833B_2081_11D2_BFD2_00A02466506E_.wvu.PrintTitles" hidden="1">[35]SUMMARY!$B$1:$D$65536,[35]SUMMARY!$A$3:$IV$5</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'[36]IDA-tab7'!$K$1:$T$65536,'[36]IDA-tab7'!$V$1:$AE$65536,'[36]IDA-tab7'!$AG$1:$AP$65536</definedName>
    <definedName name="Z_1A8C061B_2301_11D3_BFD1_000039E37209_.wvu.Rows" hidden="1">'[36]IDA-tab7'!$A$10:$IV$11,'[36]IDA-tab7'!$A$14:$IV$14,'[36]IDA-tab7'!$A$18:$IV$18</definedName>
    <definedName name="Z_1A8C061C_2301_11D3_BFD1_000039E37209_.wvu.Cols" hidden="1">'[36]IDA-tab7'!$K$1:$T$65536,'[36]IDA-tab7'!$V$1:$AE$65536,'[36]IDA-tab7'!$AG$1:$AP$65536</definedName>
    <definedName name="Z_1A8C061C_2301_11D3_BFD1_000039E37209_.wvu.Rows" hidden="1">'[36]IDA-tab7'!$A$10:$IV$11,'[36]IDA-tab7'!$A$14:$IV$14,'[36]IDA-tab7'!$A$18:$IV$18</definedName>
    <definedName name="Z_1A8C061E_2301_11D3_BFD1_000039E37209_.wvu.Cols" hidden="1">'[36]IDA-tab7'!$K$1:$T$65536,'[36]IDA-tab7'!$V$1:$AE$65536,'[36]IDA-tab7'!$AG$1:$AP$65536</definedName>
    <definedName name="Z_1A8C061E_2301_11D3_BFD1_000039E37209_.wvu.Rows" hidden="1">'[36]IDA-tab7'!$A$10:$IV$11,'[36]IDA-tab7'!$A$14:$IV$14,'[36]IDA-tab7'!$A$18:$IV$18</definedName>
    <definedName name="Z_1A8C061F_2301_11D3_BFD1_000039E37209_.wvu.Cols" hidden="1">'[36]IDA-tab7'!$K$1:$T$65536,'[36]IDA-tab7'!$V$1:$AE$65536,'[36]IDA-tab7'!$AG$1:$AP$65536</definedName>
    <definedName name="Z_1A8C061F_2301_11D3_BFD1_000039E37209_.wvu.Rows" hidden="1">'[36]IDA-tab7'!$A$10:$IV$11,'[36]IDA-tab7'!$A$14:$IV$14,'[36]IDA-tab7'!$A$18:$IV$18</definedName>
    <definedName name="Z_1F4C2007_FFA7_11D1_98B6_00C04FC96ABD_.wvu.Rows" hidden="1">[28]BOP!$A$36:$IV$36,[28]BOP!$A$44:$IV$44,[28]BOP!$A$59:$IV$59,[28]BOP!#REF!,[28]BOP!#REF!,[28]BOP!$A$81:$IV$88</definedName>
    <definedName name="Z_1F4C2008_FFA7_11D1_98B6_00C04FC96ABD_.wvu.Rows" hidden="1">[28]BOP!$A$36:$IV$36,[28]BOP!$A$44:$IV$44,[28]BOP!$A$59:$IV$59,[28]BOP!#REF!,[28]BOP!#REF!,[28]BOP!$A$81:$IV$88</definedName>
    <definedName name="Z_1F4C2009_FFA7_11D1_98B6_00C04FC96ABD_.wvu.Rows" hidden="1">[28]BOP!$A$36:$IV$36,[28]BOP!$A$44:$IV$44,[28]BOP!$A$59:$IV$59,[28]BOP!#REF!,[28]BOP!#REF!,[28]BOP!$A$81:$IV$88</definedName>
    <definedName name="Z_1F4C200A_FFA7_11D1_98B6_00C04FC96ABD_.wvu.Rows" hidden="1">[28]BOP!$A$36:$IV$36,[28]BOP!$A$44:$IV$44,[28]BOP!$A$59:$IV$59,[28]BOP!#REF!,[28]BOP!#REF!,[28]BOP!$A$81:$IV$88</definedName>
    <definedName name="Z_1F4C200B_FFA7_11D1_98B6_00C04FC96ABD_.wvu.Rows" hidden="1">[28]BOP!$A$36:$IV$36,[28]BOP!$A$44:$IV$44,[28]BOP!$A$59:$IV$59,[28]BOP!#REF!,[28]BOP!#REF!,[28]BOP!$A$79:$IV$79,[28]BOP!$A$81:$IV$88,[28]BOP!#REF!</definedName>
    <definedName name="Z_1F4C200C_FFA7_11D1_98B6_00C04FC96ABD_.wvu.Rows" hidden="1">[28]BOP!$A$36:$IV$36,[28]BOP!$A$44:$IV$44,[28]BOP!$A$59:$IV$59,[28]BOP!#REF!,[28]BOP!#REF!,[28]BOP!$A$79:$IV$79,[28]BOP!$A$81:$IV$88</definedName>
    <definedName name="Z_1F4C200D_FFA7_11D1_98B6_00C04FC96ABD_.wvu.Rows" hidden="1">[28]BOP!$A$36:$IV$36,[28]BOP!$A$44:$IV$44,[28]BOP!$A$59:$IV$59,[28]BOP!#REF!,[28]BOP!#REF!,[28]BOP!$A$79:$IV$79,[28]BOP!#REF!</definedName>
    <definedName name="Z_1F4C200E_FFA7_11D1_98B6_00C04FC96ABD_.wvu.Rows" hidden="1">[28]BOP!$A$36:$IV$36,[28]BOP!$A$44:$IV$44,[28]BOP!$A$59:$IV$59,[28]BOP!#REF!,[28]BOP!#REF!,[28]BOP!$A$79:$IV$79,[28]BOP!$A$81:$IV$88,[28]BOP!#REF!</definedName>
    <definedName name="Z_1F4C200F_FFA7_11D1_98B6_00C04FC96ABD_.wvu.Rows" hidden="1">[28]BOP!$A$36:$IV$36,[28]BOP!$A$44:$IV$44,[28]BOP!$A$59:$IV$59,[28]BOP!#REF!,[28]BOP!#REF!,[28]BOP!$A$79:$IV$79,[28]BOP!$A$81:$IV$88,[28]BOP!#REF!</definedName>
    <definedName name="Z_1F4C2010_FFA7_11D1_98B6_00C04FC96ABD_.wvu.Rows" hidden="1">[28]BOP!$A$36:$IV$36,[28]BOP!$A$44:$IV$44,[28]BOP!$A$59:$IV$59,[28]BOP!#REF!,[28]BOP!#REF!,[28]BOP!$A$79:$IV$79,[28]BOP!$A$81:$IV$88,[28]BOP!#REF!</definedName>
    <definedName name="Z_1F4C2012_FFA7_11D1_98B6_00C04FC96ABD_.wvu.Rows" hidden="1">[28]BOP!$A$36:$IV$36,[28]BOP!$A$44:$IV$44,[28]BOP!$A$59:$IV$59,[28]BOP!#REF!,[28]BOP!#REF!,[28]BOP!$A$79:$IV$79,[28]BOP!$A$81:$IV$88,[28]BOP!#REF!,[28]BOP!#REF!</definedName>
    <definedName name="Z_1F4C2013_FFA7_11D1_98B6_00C04FC96ABD_.wvu.Rows" hidden="1">[28]BOP!$A$36:$IV$36,[28]BOP!$A$44:$IV$44,[28]BOP!$A$59:$IV$59,[28]BOP!#REF!,[28]BOP!#REF!,[28]BOP!$A$79:$IV$79,[28]BOP!$A$81:$IV$88,[28]BOP!#REF!,[28]BOP!#REF!</definedName>
    <definedName name="Z_1F4C2014_FFA7_11D1_98B6_00C04FC96ABD_.wvu.Rows" hidden="1">[28]BOP!$A$36:$IV$36,[28]BOP!$A$44:$IV$44,[28]BOP!$A$59:$IV$59,[28]BOP!#REF!,[28]BOP!#REF!,[28]BOP!$A$79:$IV$79</definedName>
    <definedName name="Z_49B0A4B0_963B_11D1_BFD1_00A02466B680_.wvu.Rows" hidden="1">[28]BOP!$A$36:$IV$36,[28]BOP!$A$44:$IV$44,[28]BOP!$A$59:$IV$59,[28]BOP!#REF!,[28]BOP!#REF!,[28]BOP!$A$81:$IV$88</definedName>
    <definedName name="Z_49B0A4B1_963B_11D1_BFD1_00A02466B680_.wvu.Rows" hidden="1">[28]BOP!$A$36:$IV$36,[28]BOP!$A$44:$IV$44,[28]BOP!$A$59:$IV$59,[28]BOP!#REF!,[28]BOP!#REF!,[28]BOP!$A$81:$IV$88</definedName>
    <definedName name="Z_49B0A4B4_963B_11D1_BFD1_00A02466B680_.wvu.Rows" hidden="1">[28]BOP!$A$36:$IV$36,[28]BOP!$A$44:$IV$44,[28]BOP!$A$59:$IV$59,[28]BOP!#REF!,[28]BOP!#REF!,[28]BOP!$A$79:$IV$79,[28]BOP!$A$81:$IV$88,[28]BOP!#REF!</definedName>
    <definedName name="Z_49B0A4B5_963B_11D1_BFD1_00A02466B680_.wvu.Rows" hidden="1">[28]BOP!$A$36:$IV$36,[28]BOP!$A$44:$IV$44,[28]BOP!$A$59:$IV$59,[28]BOP!#REF!,[28]BOP!#REF!,[28]BOP!$A$79:$IV$79,[28]BOP!$A$81:$IV$88</definedName>
    <definedName name="Z_49B0A4B6_963B_11D1_BFD1_00A02466B680_.wvu.Rows" hidden="1">[28]BOP!$A$36:$IV$36,[28]BOP!$A$44:$IV$44,[28]BOP!$A$59:$IV$59,[28]BOP!#REF!,[28]BOP!#REF!,[28]BOP!$A$79:$IV$79,[28]BOP!#REF!</definedName>
    <definedName name="Z_49B0A4B7_963B_11D1_BFD1_00A02466B680_.wvu.Rows" hidden="1">[28]BOP!$A$36:$IV$36,[28]BOP!$A$44:$IV$44,[28]BOP!$A$59:$IV$59,[28]BOP!#REF!,[28]BOP!#REF!,[28]BOP!$A$79:$IV$79,[28]BOP!$A$81:$IV$88,[28]BOP!#REF!</definedName>
    <definedName name="Z_49B0A4B8_963B_11D1_BFD1_00A02466B680_.wvu.Rows" hidden="1">[28]BOP!$A$36:$IV$36,[28]BOP!$A$44:$IV$44,[28]BOP!$A$59:$IV$59,[28]BOP!#REF!,[28]BOP!#REF!,[28]BOP!$A$79:$IV$79,[28]BOP!$A$81:$IV$88,[28]BOP!#REF!</definedName>
    <definedName name="Z_49B0A4B9_963B_11D1_BFD1_00A02466B680_.wvu.Rows" hidden="1">[28]BOP!$A$36:$IV$36,[28]BOP!$A$44:$IV$44,[28]BOP!$A$59:$IV$59,[28]BOP!#REF!,[28]BOP!#REF!,[28]BOP!$A$79:$IV$79,[28]BOP!$A$81:$IV$88,[28]BOP!#REF!</definedName>
    <definedName name="Z_49B0A4BB_963B_11D1_BFD1_00A02466B680_.wvu.Rows" hidden="1">[28]BOP!$A$36:$IV$36,[28]BOP!$A$44:$IV$44,[28]BOP!$A$59:$IV$59,[28]BOP!#REF!,[28]BOP!#REF!,[28]BOP!$A$79:$IV$79,[28]BOP!$A$81:$IV$88,[28]BOP!#REF!,[28]BOP!#REF!</definedName>
    <definedName name="Z_49B0A4BC_963B_11D1_BFD1_00A02466B680_.wvu.Rows" hidden="1">[28]BOP!$A$36:$IV$36,[28]BOP!$A$44:$IV$44,[28]BOP!$A$59:$IV$59,[28]BOP!#REF!,[28]BOP!#REF!,[28]BOP!$A$79:$IV$79,[28]BOP!$A$81:$IV$88,[28]BOP!#REF!,[28]BOP!#REF!</definedName>
    <definedName name="Z_49B0A4BD_963B_11D1_BFD1_00A02466B680_.wvu.Rows" hidden="1">[28]BOP!$A$36:$IV$36,[28]BOP!$A$44:$IV$44,[28]BOP!$A$59:$IV$59,[28]BOP!#REF!,[28]BOP!#REF!,[28]BOP!$A$79:$IV$79</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[35]SUMMARY!$B$1:$D$65536,[35]SUMMARY!$A$3:$IV$5</definedName>
    <definedName name="Z_95224721_0485_11D4_BFD1_00508B5F4DA4_.wvu.Cols" hidden="1">#REF!</definedName>
    <definedName name="Z_9E0C48F8_FFCC_11D1_98BA_00C04FC96ABD_.wvu.Rows" hidden="1">[28]BOP!$A$36:$IV$36,[28]BOP!$A$44:$IV$44,[28]BOP!$A$59:$IV$59,[28]BOP!#REF!,[28]BOP!#REF!,[28]BOP!$A$81:$IV$88</definedName>
    <definedName name="Z_9E0C48F9_FFCC_11D1_98BA_00C04FC96ABD_.wvu.Rows" hidden="1">[28]BOP!$A$36:$IV$36,[28]BOP!$A$44:$IV$44,[28]BOP!$A$59:$IV$59,[28]BOP!#REF!,[28]BOP!#REF!,[28]BOP!$A$81:$IV$88</definedName>
    <definedName name="Z_9E0C48FA_FFCC_11D1_98BA_00C04FC96ABD_.wvu.Rows" hidden="1">[28]BOP!$A$36:$IV$36,[28]BOP!$A$44:$IV$44,[28]BOP!$A$59:$IV$59,[28]BOP!#REF!,[28]BOP!#REF!,[28]BOP!$A$81:$IV$88</definedName>
    <definedName name="Z_9E0C48FB_FFCC_11D1_98BA_00C04FC96ABD_.wvu.Rows" hidden="1">[28]BOP!$A$36:$IV$36,[28]BOP!$A$44:$IV$44,[28]BOP!$A$59:$IV$59,[28]BOP!#REF!,[28]BOP!#REF!,[28]BOP!$A$81:$IV$88</definedName>
    <definedName name="Z_9E0C48FC_FFCC_11D1_98BA_00C04FC96ABD_.wvu.Rows" hidden="1">[28]BOP!$A$36:$IV$36,[28]BOP!$A$44:$IV$44,[28]BOP!$A$59:$IV$59,[28]BOP!#REF!,[28]BOP!#REF!,[28]BOP!$A$79:$IV$79,[28]BOP!$A$81:$IV$88,[28]BOP!#REF!</definedName>
    <definedName name="Z_9E0C48FD_FFCC_11D1_98BA_00C04FC96ABD_.wvu.Rows" hidden="1">[28]BOP!$A$36:$IV$36,[28]BOP!$A$44:$IV$44,[28]BOP!$A$59:$IV$59,[28]BOP!#REF!,[28]BOP!#REF!,[28]BOP!$A$79:$IV$79,[28]BOP!$A$81:$IV$88</definedName>
    <definedName name="Z_9E0C48FE_FFCC_11D1_98BA_00C04FC96ABD_.wvu.Rows" hidden="1">[28]BOP!$A$36:$IV$36,[28]BOP!$A$44:$IV$44,[28]BOP!$A$59:$IV$59,[28]BOP!#REF!,[28]BOP!#REF!,[28]BOP!$A$79:$IV$79,[28]BOP!#REF!</definedName>
    <definedName name="Z_9E0C48FF_FFCC_11D1_98BA_00C04FC96ABD_.wvu.Rows" hidden="1">[28]BOP!$A$36:$IV$36,[28]BOP!$A$44:$IV$44,[28]BOP!$A$59:$IV$59,[28]BOP!#REF!,[28]BOP!#REF!,[28]BOP!$A$79:$IV$79,[28]BOP!$A$81:$IV$88,[28]BOP!#REF!</definedName>
    <definedName name="Z_9E0C4900_FFCC_11D1_98BA_00C04FC96ABD_.wvu.Rows" hidden="1">[28]BOP!$A$36:$IV$36,[28]BOP!$A$44:$IV$44,[28]BOP!$A$59:$IV$59,[28]BOP!#REF!,[28]BOP!#REF!,[28]BOP!$A$79:$IV$79,[28]BOP!$A$81:$IV$88,[28]BOP!#REF!</definedName>
    <definedName name="Z_9E0C4901_FFCC_11D1_98BA_00C04FC96ABD_.wvu.Rows" hidden="1">[28]BOP!$A$36:$IV$36,[28]BOP!$A$44:$IV$44,[28]BOP!$A$59:$IV$59,[28]BOP!#REF!,[28]BOP!#REF!,[28]BOP!$A$79:$IV$79,[28]BOP!$A$81:$IV$88,[28]BOP!#REF!</definedName>
    <definedName name="Z_9E0C4903_FFCC_11D1_98BA_00C04FC96ABD_.wvu.Rows" hidden="1">[28]BOP!$A$36:$IV$36,[28]BOP!$A$44:$IV$44,[28]BOP!$A$59:$IV$59,[28]BOP!#REF!,[28]BOP!#REF!,[28]BOP!$A$79:$IV$79,[28]BOP!$A$81:$IV$88,[28]BOP!#REF!,[28]BOP!#REF!</definedName>
    <definedName name="Z_9E0C4904_FFCC_11D1_98BA_00C04FC96ABD_.wvu.Rows" hidden="1">[28]BOP!$A$36:$IV$36,[28]BOP!$A$44:$IV$44,[28]BOP!$A$59:$IV$59,[28]BOP!#REF!,[28]BOP!#REF!,[28]BOP!$A$79:$IV$79,[28]BOP!$A$81:$IV$88,[28]BOP!#REF!,[28]BOP!#REF!</definedName>
    <definedName name="Z_9E0C4905_FFCC_11D1_98BA_00C04FC96ABD_.wvu.Rows" hidden="1">[28]BOP!$A$36:$IV$36,[28]BOP!$A$44:$IV$44,[28]BOP!$A$59:$IV$59,[28]BOP!#REF!,[28]BOP!#REF!,[28]BOP!$A$79:$IV$79</definedName>
    <definedName name="Z_B424DD41_AAD0_11D2_BFD1_00A02466506E_.wvu.PrintTitles" hidden="1">[35]SUMMARY!$B$1:$D$65536,[35]SUMMARY!$A$3:$IV$5</definedName>
    <definedName name="Z_BC2BFA12_1C91_11D2_BFD2_00A02466506E_.wvu.PrintTitles" hidden="1">[35]SUMMARY!$B$1:$D$65536,[35]SUMMARY!$A$3:$IV$5</definedName>
    <definedName name="Z_C21FAE85_013A_11D2_98BD_00C04FC96ABD_.wvu.Rows" hidden="1">[28]BOP!$A$36:$IV$36,[28]BOP!$A$44:$IV$44,[28]BOP!$A$59:$IV$59,[28]BOP!#REF!,[28]BOP!#REF!,[28]BOP!$A$81:$IV$88</definedName>
    <definedName name="Z_C21FAE86_013A_11D2_98BD_00C04FC96ABD_.wvu.Rows" hidden="1">[28]BOP!$A$36:$IV$36,[28]BOP!$A$44:$IV$44,[28]BOP!$A$59:$IV$59,[28]BOP!#REF!,[28]BOP!#REF!,[28]BOP!$A$81:$IV$88</definedName>
    <definedName name="Z_C21FAE87_013A_11D2_98BD_00C04FC96ABD_.wvu.Rows" hidden="1">[28]BOP!$A$36:$IV$36,[28]BOP!$A$44:$IV$44,[28]BOP!$A$59:$IV$59,[28]BOP!#REF!,[28]BOP!#REF!,[28]BOP!$A$81:$IV$88</definedName>
    <definedName name="Z_C21FAE88_013A_11D2_98BD_00C04FC96ABD_.wvu.Rows" hidden="1">[28]BOP!$A$36:$IV$36,[28]BOP!$A$44:$IV$44,[28]BOP!$A$59:$IV$59,[28]BOP!#REF!,[28]BOP!#REF!,[28]BOP!$A$81:$IV$88</definedName>
    <definedName name="Z_C21FAE89_013A_11D2_98BD_00C04FC96ABD_.wvu.Rows" hidden="1">[28]BOP!$A$36:$IV$36,[28]BOP!$A$44:$IV$44,[28]BOP!$A$59:$IV$59,[28]BOP!#REF!,[28]BOP!#REF!,[28]BOP!$A$79:$IV$79,[28]BOP!$A$81:$IV$88,[28]BOP!#REF!</definedName>
    <definedName name="Z_C21FAE8A_013A_11D2_98BD_00C04FC96ABD_.wvu.Rows" hidden="1">[28]BOP!$A$36:$IV$36,[28]BOP!$A$44:$IV$44,[28]BOP!$A$59:$IV$59,[28]BOP!#REF!,[28]BOP!#REF!,[28]BOP!$A$79:$IV$79,[28]BOP!$A$81:$IV$88</definedName>
    <definedName name="Z_C21FAE8B_013A_11D2_98BD_00C04FC96ABD_.wvu.Rows" hidden="1">[28]BOP!$A$36:$IV$36,[28]BOP!$A$44:$IV$44,[28]BOP!$A$59:$IV$59,[28]BOP!#REF!,[28]BOP!#REF!,[28]BOP!$A$79:$IV$79,[28]BOP!#REF!</definedName>
    <definedName name="Z_C21FAE8C_013A_11D2_98BD_00C04FC96ABD_.wvu.Rows" hidden="1">[28]BOP!$A$36:$IV$36,[28]BOP!$A$44:$IV$44,[28]BOP!$A$59:$IV$59,[28]BOP!#REF!,[28]BOP!#REF!,[28]BOP!$A$79:$IV$79,[28]BOP!$A$81:$IV$88,[28]BOP!#REF!</definedName>
    <definedName name="Z_C21FAE8D_013A_11D2_98BD_00C04FC96ABD_.wvu.Rows" hidden="1">[28]BOP!$A$36:$IV$36,[28]BOP!$A$44:$IV$44,[28]BOP!$A$59:$IV$59,[28]BOP!#REF!,[28]BOP!#REF!,[28]BOP!$A$79:$IV$79,[28]BOP!$A$81:$IV$88,[28]BOP!#REF!</definedName>
    <definedName name="Z_C21FAE8E_013A_11D2_98BD_00C04FC96ABD_.wvu.Rows" hidden="1">[28]BOP!$A$36:$IV$36,[28]BOP!$A$44:$IV$44,[28]BOP!$A$59:$IV$59,[28]BOP!#REF!,[28]BOP!#REF!,[28]BOP!$A$79:$IV$79,[28]BOP!$A$81:$IV$88,[28]BOP!#REF!</definedName>
    <definedName name="Z_C21FAE90_013A_11D2_98BD_00C04FC96ABD_.wvu.Rows" hidden="1">[28]BOP!$A$36:$IV$36,[28]BOP!$A$44:$IV$44,[28]BOP!$A$59:$IV$59,[28]BOP!#REF!,[28]BOP!#REF!,[28]BOP!$A$79:$IV$79,[28]BOP!$A$81:$IV$88,[28]BOP!#REF!,[28]BOP!#REF!</definedName>
    <definedName name="Z_C21FAE91_013A_11D2_98BD_00C04FC96ABD_.wvu.Rows" hidden="1">[28]BOP!$A$36:$IV$36,[28]BOP!$A$44:$IV$44,[28]BOP!$A$59:$IV$59,[28]BOP!#REF!,[28]BOP!#REF!,[28]BOP!$A$79:$IV$79,[28]BOP!$A$81:$IV$88,[28]BOP!#REF!,[28]BOP!#REF!</definedName>
    <definedName name="Z_C21FAE92_013A_11D2_98BD_00C04FC96ABD_.wvu.Rows" hidden="1">[28]BOP!$A$36:$IV$36,[28]BOP!$A$44:$IV$44,[28]BOP!$A$59:$IV$59,[28]BOP!#REF!,[28]BOP!#REF!,[28]BOP!$A$79:$IV$79</definedName>
    <definedName name="Z_CF25EF4A_FFAB_11D1_98B7_00C04FC96ABD_.wvu.Rows" hidden="1">[28]BOP!$A$36:$IV$36,[28]BOP!$A$44:$IV$44,[28]BOP!$A$59:$IV$59,[28]BOP!#REF!,[28]BOP!#REF!,[28]BOP!$A$81:$IV$88</definedName>
    <definedName name="Z_CF25EF4B_FFAB_11D1_98B7_00C04FC96ABD_.wvu.Rows" hidden="1">[28]BOP!$A$36:$IV$36,[28]BOP!$A$44:$IV$44,[28]BOP!$A$59:$IV$59,[28]BOP!#REF!,[28]BOP!#REF!,[28]BOP!$A$81:$IV$88</definedName>
    <definedName name="Z_CF25EF4C_FFAB_11D1_98B7_00C04FC96ABD_.wvu.Rows" hidden="1">[28]BOP!$A$36:$IV$36,[28]BOP!$A$44:$IV$44,[28]BOP!$A$59:$IV$59,[28]BOP!#REF!,[28]BOP!#REF!,[28]BOP!$A$81:$IV$88</definedName>
    <definedName name="Z_CF25EF4D_FFAB_11D1_98B7_00C04FC96ABD_.wvu.Rows" hidden="1">[28]BOP!$A$36:$IV$36,[28]BOP!$A$44:$IV$44,[28]BOP!$A$59:$IV$59,[28]BOP!#REF!,[28]BOP!#REF!,[28]BOP!$A$81:$IV$88</definedName>
    <definedName name="Z_CF25EF4E_FFAB_11D1_98B7_00C04FC96ABD_.wvu.Rows" hidden="1">[28]BOP!$A$36:$IV$36,[28]BOP!$A$44:$IV$44,[28]BOP!$A$59:$IV$59,[28]BOP!#REF!,[28]BOP!#REF!,[28]BOP!$A$79:$IV$79,[28]BOP!$A$81:$IV$88,[28]BOP!#REF!</definedName>
    <definedName name="Z_CF25EF4F_FFAB_11D1_98B7_00C04FC96ABD_.wvu.Rows" hidden="1">[28]BOP!$A$36:$IV$36,[28]BOP!$A$44:$IV$44,[28]BOP!$A$59:$IV$59,[28]BOP!#REF!,[28]BOP!#REF!,[28]BOP!$A$79:$IV$79,[28]BOP!$A$81:$IV$88</definedName>
    <definedName name="Z_CF25EF50_FFAB_11D1_98B7_00C04FC96ABD_.wvu.Rows" hidden="1">[28]BOP!$A$36:$IV$36,[28]BOP!$A$44:$IV$44,[28]BOP!$A$59:$IV$59,[28]BOP!#REF!,[28]BOP!#REF!,[28]BOP!$A$79:$IV$79,[28]BOP!#REF!</definedName>
    <definedName name="Z_CF25EF51_FFAB_11D1_98B7_00C04FC96ABD_.wvu.Rows" hidden="1">[28]BOP!$A$36:$IV$36,[28]BOP!$A$44:$IV$44,[28]BOP!$A$59:$IV$59,[28]BOP!#REF!,[28]BOP!#REF!,[28]BOP!$A$79:$IV$79,[28]BOP!$A$81:$IV$88,[28]BOP!#REF!</definedName>
    <definedName name="Z_CF25EF52_FFAB_11D1_98B7_00C04FC96ABD_.wvu.Rows" hidden="1">[28]BOP!$A$36:$IV$36,[28]BOP!$A$44:$IV$44,[28]BOP!$A$59:$IV$59,[28]BOP!#REF!,[28]BOP!#REF!,[28]BOP!$A$79:$IV$79,[28]BOP!$A$81:$IV$88,[28]BOP!#REF!</definedName>
    <definedName name="Z_CF25EF53_FFAB_11D1_98B7_00C04FC96ABD_.wvu.Rows" hidden="1">[28]BOP!$A$36:$IV$36,[28]BOP!$A$44:$IV$44,[28]BOP!$A$59:$IV$59,[28]BOP!#REF!,[28]BOP!#REF!,[28]BOP!$A$79:$IV$79,[28]BOP!$A$81:$IV$88,[28]BOP!#REF!</definedName>
    <definedName name="Z_CF25EF55_FFAB_11D1_98B7_00C04FC96ABD_.wvu.Rows" hidden="1">[28]BOP!$A$36:$IV$36,[28]BOP!$A$44:$IV$44,[28]BOP!$A$59:$IV$59,[28]BOP!#REF!,[28]BOP!#REF!,[28]BOP!$A$79:$IV$79,[28]BOP!$A$81:$IV$88,[28]BOP!#REF!,[28]BOP!#REF!</definedName>
    <definedName name="Z_CF25EF56_FFAB_11D1_98B7_00C04FC96ABD_.wvu.Rows" hidden="1">[28]BOP!$A$36:$IV$36,[28]BOP!$A$44:$IV$44,[28]BOP!$A$59:$IV$59,[28]BOP!#REF!,[28]BOP!#REF!,[28]BOP!$A$79:$IV$79,[28]BOP!$A$81:$IV$88,[28]BOP!#REF!,[28]BOP!#REF!</definedName>
    <definedName name="Z_CF25EF57_FFAB_11D1_98B7_00C04FC96ABD_.wvu.Rows" hidden="1">[28]BOP!$A$36:$IV$36,[28]BOP!$A$44:$IV$44,[28]BOP!$A$59:$IV$59,[28]BOP!#REF!,[28]BOP!#REF!,[28]BOP!$A$79:$IV$79</definedName>
    <definedName name="Z_E6B74681_BCE1_11D2_BFD1_00A02466506E_.wvu.PrintTitles" hidden="1">[35]SUMMARY!$B$1:$D$65536,[35]SUMMARY!$A$3:$IV$5</definedName>
    <definedName name="Z_EA8011E5_017A_11D2_98BD_00C04FC96ABD_.wvu.Rows" hidden="1">[28]BOP!$A$36:$IV$36,[28]BOP!$A$44:$IV$44,[28]BOP!$A$59:$IV$59,[28]BOP!#REF!,[28]BOP!#REF!,[28]BOP!$A$79:$IV$79,[28]BOP!$A$81:$IV$88</definedName>
    <definedName name="Z_EA8011E6_017A_11D2_98BD_00C04FC96ABD_.wvu.Rows" hidden="1">[28]BOP!$A$36:$IV$36,[28]BOP!$A$44:$IV$44,[28]BOP!$A$59:$IV$59,[28]BOP!#REF!,[28]BOP!#REF!,[28]BOP!$A$79:$IV$79,[28]BOP!#REF!</definedName>
    <definedName name="Z_EA8011E9_017A_11D2_98BD_00C04FC96ABD_.wvu.Rows" hidden="1">[28]BOP!$A$36:$IV$36,[28]BOP!$A$44:$IV$44,[28]BOP!$A$59:$IV$59,[28]BOP!#REF!,[28]BOP!#REF!,[28]BOP!$A$79:$IV$79,[28]BOP!$A$81:$IV$88,[28]BOP!#REF!</definedName>
    <definedName name="Z_EA8011EC_017A_11D2_98BD_00C04FC96ABD_.wvu.Rows" hidden="1">[28]BOP!$A$36:$IV$36,[28]BOP!$A$44:$IV$44,[28]BOP!$A$59:$IV$59,[28]BOP!#REF!,[28]BOP!#REF!,[28]BOP!$A$79:$IV$79,[28]BOP!$A$81:$IV$88,[28]BOP!#REF!,[28]BOP!#REF!</definedName>
    <definedName name="Z_EA86CE3A_00A2_11D2_98BC_00C04FC96ABD_.wvu.Rows" hidden="1">[28]BOP!$A$36:$IV$36,[28]BOP!$A$44:$IV$44,[28]BOP!$A$59:$IV$59,[28]BOP!#REF!,[28]BOP!#REF!,[28]BOP!$A$81:$IV$88</definedName>
    <definedName name="Z_EA86CE3B_00A2_11D2_98BC_00C04FC96ABD_.wvu.Rows" hidden="1">[28]BOP!$A$36:$IV$36,[28]BOP!$A$44:$IV$44,[28]BOP!$A$59:$IV$59,[28]BOP!#REF!,[28]BOP!#REF!,[28]BOP!$A$81:$IV$88</definedName>
    <definedName name="Z_EA86CE3C_00A2_11D2_98BC_00C04FC96ABD_.wvu.Rows" hidden="1">[28]BOP!$A$36:$IV$36,[28]BOP!$A$44:$IV$44,[28]BOP!$A$59:$IV$59,[28]BOP!#REF!,[28]BOP!#REF!,[28]BOP!$A$81:$IV$88</definedName>
    <definedName name="Z_EA86CE3D_00A2_11D2_98BC_00C04FC96ABD_.wvu.Rows" hidden="1">[28]BOP!$A$36:$IV$36,[28]BOP!$A$44:$IV$44,[28]BOP!$A$59:$IV$59,[28]BOP!#REF!,[28]BOP!#REF!,[28]BOP!$A$81:$IV$88</definedName>
    <definedName name="Z_EA86CE3E_00A2_11D2_98BC_00C04FC96ABD_.wvu.Rows" hidden="1">[28]BOP!$A$36:$IV$36,[28]BOP!$A$44:$IV$44,[28]BOP!$A$59:$IV$59,[28]BOP!#REF!,[28]BOP!#REF!,[28]BOP!$A$79:$IV$79,[28]BOP!$A$81:$IV$88,[28]BOP!#REF!</definedName>
    <definedName name="Z_EA86CE3F_00A2_11D2_98BC_00C04FC96ABD_.wvu.Rows" hidden="1">[28]BOP!$A$36:$IV$36,[28]BOP!$A$44:$IV$44,[28]BOP!$A$59:$IV$59,[28]BOP!#REF!,[28]BOP!#REF!,[28]BOP!$A$79:$IV$79,[28]BOP!$A$81:$IV$88</definedName>
    <definedName name="Z_EA86CE40_00A2_11D2_98BC_00C04FC96ABD_.wvu.Rows" hidden="1">[28]BOP!$A$36:$IV$36,[28]BOP!$A$44:$IV$44,[28]BOP!$A$59:$IV$59,[28]BOP!#REF!,[28]BOP!#REF!,[28]BOP!$A$79:$IV$79,[28]BOP!#REF!</definedName>
    <definedName name="Z_EA86CE41_00A2_11D2_98BC_00C04FC96ABD_.wvu.Rows" hidden="1">[28]BOP!$A$36:$IV$36,[28]BOP!$A$44:$IV$44,[28]BOP!$A$59:$IV$59,[28]BOP!#REF!,[28]BOP!#REF!,[28]BOP!$A$79:$IV$79,[28]BOP!$A$81:$IV$88,[28]BOP!#REF!</definedName>
    <definedName name="Z_EA86CE42_00A2_11D2_98BC_00C04FC96ABD_.wvu.Rows" hidden="1">[28]BOP!$A$36:$IV$36,[28]BOP!$A$44:$IV$44,[28]BOP!$A$59:$IV$59,[28]BOP!#REF!,[28]BOP!#REF!,[28]BOP!$A$79:$IV$79,[28]BOP!$A$81:$IV$88,[28]BOP!#REF!</definedName>
    <definedName name="Z_EA86CE43_00A2_11D2_98BC_00C04FC96ABD_.wvu.Rows" hidden="1">[28]BOP!$A$36:$IV$36,[28]BOP!$A$44:$IV$44,[28]BOP!$A$59:$IV$59,[28]BOP!#REF!,[28]BOP!#REF!,[28]BOP!$A$79:$IV$79,[28]BOP!$A$81:$IV$88,[28]BOP!#REF!</definedName>
    <definedName name="Z_EA86CE45_00A2_11D2_98BC_00C04FC96ABD_.wvu.Rows" hidden="1">[28]BOP!$A$36:$IV$36,[28]BOP!$A$44:$IV$44,[28]BOP!$A$59:$IV$59,[28]BOP!#REF!,[28]BOP!#REF!,[28]BOP!$A$79:$IV$79,[28]BOP!$A$81:$IV$88,[28]BOP!#REF!,[28]BOP!#REF!</definedName>
    <definedName name="Z_EA86CE46_00A2_11D2_98BC_00C04FC96ABD_.wvu.Rows" hidden="1">[28]BOP!$A$36:$IV$36,[28]BOP!$A$44:$IV$44,[28]BOP!$A$59:$IV$59,[28]BOP!#REF!,[28]BOP!#REF!,[28]BOP!$A$79:$IV$79,[28]BOP!$A$81:$IV$88,[28]BOP!#REF!,[28]BOP!#REF!</definedName>
    <definedName name="Z_EA86CE47_00A2_11D2_98BC_00C04FC96ABD_.wvu.Rows" hidden="1">[28]BOP!$A$36:$IV$36,[28]BOP!$A$44:$IV$44,[28]BOP!$A$59:$IV$59,[28]BOP!#REF!,[28]BOP!#REF!,[28]BOP!$A$79:$IV$79</definedName>
    <definedName name="zkouska" hidden="1">#REF!</definedName>
    <definedName name="zz" hidden="1">{"Tab1",#N/A,FALSE,"P";"Tab2",#N/A,FALSE,"P"}</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3" i="217" l="1"/>
</calcChain>
</file>

<file path=xl/sharedStrings.xml><?xml version="1.0" encoding="utf-8"?>
<sst xmlns="http://schemas.openxmlformats.org/spreadsheetml/2006/main" count="1827" uniqueCount="1028">
  <si>
    <t>GRÁFICOS</t>
  </si>
  <si>
    <t>Índice</t>
  </si>
  <si>
    <t>QUADROS</t>
  </si>
  <si>
    <t>PT | EN</t>
  </si>
  <si>
    <t>INE</t>
  </si>
  <si>
    <t>CHARTS</t>
  </si>
  <si>
    <t>TABLES</t>
  </si>
  <si>
    <t>Administrações Públicas</t>
  </si>
  <si>
    <t>Variação Acum.</t>
  </si>
  <si>
    <t>Efeito dinâmico (bola de neve)</t>
  </si>
  <si>
    <t>- efeito juros</t>
  </si>
  <si>
    <t>- efeito crescimento</t>
  </si>
  <si>
    <t>General Government</t>
  </si>
  <si>
    <t>Change in debt (in p.p. of GDP)</t>
  </si>
  <si>
    <t>Primary deficit</t>
  </si>
  <si>
    <t>Dynamic effect (snow ball effect)</t>
  </si>
  <si>
    <t xml:space="preserve">Dívida Pública </t>
  </si>
  <si>
    <t>(Unid.: M€, exceto %)</t>
  </si>
  <si>
    <r>
      <t>(1) Défice orçamental das AP</t>
    </r>
    <r>
      <rPr>
        <b/>
        <sz val="11"/>
        <color theme="3"/>
        <rFont val="Calibri"/>
        <family val="2"/>
        <scheme val="minor"/>
      </rPr>
      <t/>
    </r>
  </si>
  <si>
    <r>
      <t>(2) Ajustamento défice-dívida (diferença) = (3)-(1)</t>
    </r>
    <r>
      <rPr>
        <b/>
        <sz val="11"/>
        <color theme="3"/>
        <rFont val="Calibri"/>
        <family val="2"/>
        <scheme val="minor"/>
      </rPr>
      <t/>
    </r>
  </si>
  <si>
    <t>Numerário e depósitos</t>
  </si>
  <si>
    <t>Títulos exceto ações</t>
  </si>
  <si>
    <r>
      <t>Empréstimos</t>
    </r>
    <r>
      <rPr>
        <sz val="10"/>
        <color theme="3"/>
        <rFont val="Calibri"/>
        <family val="2"/>
        <scheme val="minor"/>
      </rPr>
      <t/>
    </r>
  </si>
  <si>
    <t>Ações e outras participações</t>
  </si>
  <si>
    <t>Outros ativos financeiros</t>
  </si>
  <si>
    <t>(3) Variação da Dívida das AP</t>
  </si>
  <si>
    <t>Dívida Pública (% do PIB)</t>
  </si>
  <si>
    <t>Por memória</t>
  </si>
  <si>
    <t>Juros</t>
  </si>
  <si>
    <r>
      <t xml:space="preserve"> Taxa juro implícita (J/Dt-1)</t>
    </r>
    <r>
      <rPr>
        <sz val="11"/>
        <color theme="3"/>
        <rFont val="Calibri"/>
        <family val="2"/>
        <scheme val="minor"/>
      </rPr>
      <t/>
    </r>
  </si>
  <si>
    <t>(1) Budget Deficit GG</t>
  </si>
  <si>
    <r>
      <t>(2) Stock-flow adjustments (difference) = (3)-(1)</t>
    </r>
    <r>
      <rPr>
        <b/>
        <sz val="11"/>
        <color theme="3"/>
        <rFont val="Calibri"/>
        <family val="2"/>
        <scheme val="minor"/>
      </rPr>
      <t/>
    </r>
  </si>
  <si>
    <t>Currency and deposits</t>
  </si>
  <si>
    <t>Securities other than shares</t>
  </si>
  <si>
    <t>Loans</t>
  </si>
  <si>
    <t>Shares and other equities</t>
  </si>
  <si>
    <t>Other financial assets</t>
  </si>
  <si>
    <t>(3) Change in Debt GG</t>
  </si>
  <si>
    <t>Public debt (% of GDP)</t>
  </si>
  <si>
    <t>Memo items:</t>
  </si>
  <si>
    <r>
      <t>Implicit interest rate (J/Dt-1)</t>
    </r>
    <r>
      <rPr>
        <sz val="11"/>
        <color theme="3"/>
        <rFont val="Calibri"/>
        <family val="2"/>
        <scheme val="minor"/>
      </rPr>
      <t/>
    </r>
  </si>
  <si>
    <t>Interest</t>
  </si>
  <si>
    <t>(Unit.: M€, except %)</t>
  </si>
  <si>
    <t>AP</t>
  </si>
  <si>
    <t>AC</t>
  </si>
  <si>
    <t>ARL</t>
  </si>
  <si>
    <t>FSS</t>
  </si>
  <si>
    <t>Fonte: INE e Banco de Portugal. Cálculos do CFP.</t>
  </si>
  <si>
    <t>Source: INE and BoP. CFP calculations.</t>
  </si>
  <si>
    <t>Fonte: INE e BdP. Cálculos do CFP.</t>
  </si>
  <si>
    <r>
      <t xml:space="preserve">(4) Dívida Pública (ótica de </t>
    </r>
    <r>
      <rPr>
        <b/>
        <i/>
        <sz val="10"/>
        <color theme="1"/>
        <rFont val="Calibri"/>
        <family val="2"/>
        <scheme val="minor"/>
      </rPr>
      <t>Maastricht</t>
    </r>
    <r>
      <rPr>
        <b/>
        <sz val="10"/>
        <color theme="1"/>
        <rFont val="Calibri"/>
        <family val="2"/>
        <scheme val="minor"/>
      </rPr>
      <t>)</t>
    </r>
  </si>
  <si>
    <r>
      <t>(4) Public debt (</t>
    </r>
    <r>
      <rPr>
        <b/>
        <i/>
        <sz val="10"/>
        <color theme="1"/>
        <rFont val="Calibri"/>
        <family val="2"/>
        <scheme val="minor"/>
      </rPr>
      <t>Maastricht</t>
    </r>
    <r>
      <rPr>
        <b/>
        <sz val="10"/>
        <color theme="1"/>
        <rFont val="Calibri"/>
        <family val="2"/>
        <scheme val="minor"/>
      </rPr>
      <t>)</t>
    </r>
  </si>
  <si>
    <t>Source: INE and Bank of Portugal. CFP calculations.</t>
  </si>
  <si>
    <t>CG</t>
  </si>
  <si>
    <t>SSF</t>
  </si>
  <si>
    <t>GG</t>
  </si>
  <si>
    <t>Gráfico 1 - Saldo orçamental das administrações públicas (em % do PIB)</t>
  </si>
  <si>
    <t>Chart 1 - General Government budget balance (in % of GDP)</t>
  </si>
  <si>
    <t>2007/11</t>
  </si>
  <si>
    <t>2014/15</t>
  </si>
  <si>
    <t>RLG</t>
  </si>
  <si>
    <t>Sector financiador das AP</t>
  </si>
  <si>
    <t xml:space="preserve">GG financing sector </t>
  </si>
  <si>
    <t>Sector financeiro</t>
  </si>
  <si>
    <t>Financial sector</t>
  </si>
  <si>
    <t>Empresas</t>
  </si>
  <si>
    <t>Corporations</t>
  </si>
  <si>
    <t>Particulares</t>
  </si>
  <si>
    <t>Private individuals</t>
  </si>
  <si>
    <t>Exterior</t>
  </si>
  <si>
    <t>External</t>
  </si>
  <si>
    <t>Source: BoP. CFP calculations.</t>
  </si>
  <si>
    <t>Sector financiador da AC</t>
  </si>
  <si>
    <t xml:space="preserve">CG financing sector </t>
  </si>
  <si>
    <t>Sector financiador da ARL</t>
  </si>
  <si>
    <t xml:space="preserve">RLG financing sector </t>
  </si>
  <si>
    <t>Empresas públicas incluídas na AC</t>
  </si>
  <si>
    <t>Empresas públicas incluídas na ARL</t>
  </si>
  <si>
    <t>Empresas públicas incluídas nas AP</t>
  </si>
  <si>
    <t>Empresas públicas não incluídas nas AP</t>
  </si>
  <si>
    <t xml:space="preserve">Private individuals </t>
  </si>
  <si>
    <t>I</t>
  </si>
  <si>
    <t>II</t>
  </si>
  <si>
    <t>III</t>
  </si>
  <si>
    <t>IV</t>
  </si>
  <si>
    <t>RECEITA (tvha%)</t>
  </si>
  <si>
    <t>TOTAL REVENUE (change %)</t>
  </si>
  <si>
    <t>Impostos diretos</t>
  </si>
  <si>
    <t>Direct taxes</t>
  </si>
  <si>
    <t>Impostos indiretos</t>
  </si>
  <si>
    <t>Indirect taxes</t>
  </si>
  <si>
    <t>Social contributions</t>
  </si>
  <si>
    <t xml:space="preserve">Fonte: INE. Cálculos do CFP. </t>
  </si>
  <si>
    <t xml:space="preserve">Source: INE. CFP calculations. </t>
  </si>
  <si>
    <t>Carga fiscal não ajustada</t>
  </si>
  <si>
    <t>Unadjusted tax burden</t>
  </si>
  <si>
    <t>Receita fiscal</t>
  </si>
  <si>
    <t>Tax revenue</t>
  </si>
  <si>
    <t>Impostos de capital</t>
  </si>
  <si>
    <t>Capital taxes</t>
  </si>
  <si>
    <t>Contrib. Sociais efetivas</t>
  </si>
  <si>
    <t>Actual Social contributions</t>
  </si>
  <si>
    <t>DESPESA (tvha%)</t>
  </si>
  <si>
    <t>EXPENDITURE  (change %)</t>
  </si>
  <si>
    <t>Compensation of employees</t>
  </si>
  <si>
    <t>Consumo Intermédio</t>
  </si>
  <si>
    <t>Intermediate Consumption</t>
  </si>
  <si>
    <t>Despesas de capital</t>
  </si>
  <si>
    <t>Capital expenditure</t>
  </si>
  <si>
    <t>Interest paid</t>
  </si>
  <si>
    <t xml:space="preserve"> Year change in quarter</t>
  </si>
  <si>
    <t>Quarterly cumulative annual change</t>
  </si>
  <si>
    <t>jan-mar</t>
  </si>
  <si>
    <t>apr-jun</t>
  </si>
  <si>
    <t>jul-sep</t>
  </si>
  <si>
    <t>set-dec</t>
  </si>
  <si>
    <t>jan-jun</t>
  </si>
  <si>
    <t>jan-sep</t>
  </si>
  <si>
    <t>jan-dec</t>
  </si>
  <si>
    <t xml:space="preserve">Var. homóloga do trimestre </t>
  </si>
  <si>
    <t>Var. homóloga acumulada trimestral</t>
  </si>
  <si>
    <t>abr-jun</t>
  </si>
  <si>
    <t>jul-set</t>
  </si>
  <si>
    <t>set-dez</t>
  </si>
  <si>
    <t>jan-set</t>
  </si>
  <si>
    <t>jan-dez</t>
  </si>
  <si>
    <t>Budget balance</t>
  </si>
  <si>
    <t xml:space="preserve">Receita </t>
  </si>
  <si>
    <t>Total Revenue</t>
  </si>
  <si>
    <t>Despesa</t>
  </si>
  <si>
    <t>Total Expenditure</t>
  </si>
  <si>
    <t>Contributos para a variação anual do saldo (M€)</t>
  </si>
  <si>
    <t>Contribution to the annual change in the budget balance (M€)</t>
  </si>
  <si>
    <t>Expenditure</t>
  </si>
  <si>
    <t>Sales</t>
  </si>
  <si>
    <t>Intermediate consumption</t>
  </si>
  <si>
    <t>FBCF</t>
  </si>
  <si>
    <t>GFCF</t>
  </si>
  <si>
    <t>M€</t>
  </si>
  <si>
    <t>%</t>
  </si>
  <si>
    <t xml:space="preserve">Receita Total </t>
  </si>
  <si>
    <t>Total revenue</t>
  </si>
  <si>
    <t>Receita corrente</t>
  </si>
  <si>
    <t xml:space="preserve"> Current revenue</t>
  </si>
  <si>
    <t>Contribuições sociais</t>
  </si>
  <si>
    <t>of which: actual soc. contr. received</t>
  </si>
  <si>
    <t>Vendas e outras receitas correntes</t>
  </si>
  <si>
    <t xml:space="preserve"> Sales &amp; other current revenues</t>
  </si>
  <si>
    <t>Capital transfers received</t>
  </si>
  <si>
    <t xml:space="preserve">Despesa Total </t>
  </si>
  <si>
    <t>Total expenditure</t>
  </si>
  <si>
    <t>Despesa Primária</t>
  </si>
  <si>
    <t>Primary expenditure</t>
  </si>
  <si>
    <t>Current primary expend.</t>
  </si>
  <si>
    <t xml:space="preserve">Consumo intermédio </t>
  </si>
  <si>
    <t>Despesas com pessoal</t>
  </si>
  <si>
    <t xml:space="preserve">Prestações sociais </t>
  </si>
  <si>
    <t>Social transfers</t>
  </si>
  <si>
    <t>em espécie</t>
  </si>
  <si>
    <t>other than in kind</t>
  </si>
  <si>
    <t>Subsídios</t>
  </si>
  <si>
    <t>Subsidies</t>
  </si>
  <si>
    <t>Outra despesa corrente</t>
  </si>
  <si>
    <t>Other current expenditure</t>
  </si>
  <si>
    <t>Outras despesas de capital</t>
  </si>
  <si>
    <t xml:space="preserve">Other </t>
  </si>
  <si>
    <t xml:space="preserve">Saldo global </t>
  </si>
  <si>
    <t>:</t>
  </si>
  <si>
    <t>General government balance</t>
  </si>
  <si>
    <t>Primary balance</t>
  </si>
  <si>
    <t>PIB nominal</t>
  </si>
  <si>
    <t>Nominal GDP</t>
  </si>
  <si>
    <t>Change</t>
  </si>
  <si>
    <t>Outturn</t>
  </si>
  <si>
    <t>Execução</t>
  </si>
  <si>
    <t>1. SOBERANIA</t>
  </si>
  <si>
    <t>1. SOVEREIGNTY</t>
  </si>
  <si>
    <t>Sovereign Bodies</t>
  </si>
  <si>
    <t>2. SEGURANÇA</t>
  </si>
  <si>
    <t>2. SECURITY</t>
  </si>
  <si>
    <t>3. SOCIAL</t>
  </si>
  <si>
    <t>4. ECONÓMICA</t>
  </si>
  <si>
    <t>4. ECONOMIC</t>
  </si>
  <si>
    <t>(1) Saldo em Contabilidade Pública</t>
  </si>
  <si>
    <t>(1) Balance in Public Accounts</t>
  </si>
  <si>
    <t>Administração Central e Segurança Social</t>
  </si>
  <si>
    <t>Central Government and Social Security funds</t>
  </si>
  <si>
    <t>Administração Regional e Local</t>
  </si>
  <si>
    <t>Regional and local Government</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</si>
  <si>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</si>
  <si>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</si>
  <si>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</si>
  <si>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</si>
  <si>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</si>
  <si>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</si>
  <si>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 xml:space="preserve">               Impostos e contribuições sociais *</t>
  </si>
  <si>
    <t xml:space="preserve">               Taxes and social contributions *</t>
  </si>
  <si>
    <t xml:space="preserve">               Dif. entre juros pagos e devidos</t>
  </si>
  <si>
    <t xml:space="preserve">               Differences between interested paid and accrued</t>
  </si>
  <si>
    <r>
      <t xml:space="preserve">               Outros desfasamentos temporais </t>
    </r>
    <r>
      <rPr>
        <i/>
        <sz val="10"/>
        <color theme="1"/>
        <rFont val="Segoe UI"/>
        <family val="2"/>
      </rPr>
      <t>(dos quais)</t>
    </r>
  </si>
  <si>
    <r>
      <t xml:space="preserve">                Other timing adjustments </t>
    </r>
    <r>
      <rPr>
        <i/>
        <sz val="10"/>
        <color theme="1"/>
        <rFont val="Segoe UI"/>
        <family val="2"/>
      </rPr>
      <t>(of which)</t>
    </r>
  </si>
  <si>
    <t>Ajustamento caixa-compromissos CGA e SNS</t>
  </si>
  <si>
    <t>Cash Commitments HNS and CPS</t>
  </si>
  <si>
    <t>Ajustamento de especialização às empresas públicas</t>
  </si>
  <si>
    <t>Accrual to Public Corporation Sector incl. in GG</t>
  </si>
  <si>
    <t xml:space="preserve">    Aumento de capital em empresas públicas reclassificadas</t>
  </si>
  <si>
    <t xml:space="preserve">Dotações de capital em EPR** </t>
  </si>
  <si>
    <t xml:space="preserve">    Capital increase in RPC** included in GG </t>
  </si>
  <si>
    <t>Outros Ajustamentos (dos quais)</t>
  </si>
  <si>
    <r>
      <t xml:space="preserve">Other Adjustments </t>
    </r>
    <r>
      <rPr>
        <i/>
        <sz val="10"/>
        <rFont val="Segoe UI"/>
        <family val="2"/>
      </rPr>
      <t>(of which)</t>
    </r>
  </si>
  <si>
    <t xml:space="preserve">Injeções de capital ( das quais) </t>
  </si>
  <si>
    <t>Capital injections</t>
  </si>
  <si>
    <t xml:space="preserve">Fundos de pensões </t>
  </si>
  <si>
    <t>Pension Funds</t>
  </si>
  <si>
    <t>(3) = (1) + (2) Saldo em Contabilidade Nacional</t>
  </si>
  <si>
    <t>(3) = (1)+(2) National Accounts Balance</t>
  </si>
  <si>
    <t>Fonte: INE. Cálculos do CFP | Nota: (*) Ajustamento temporal (**) Empresas Públicas Reclassificadas. Os ajustamentos de sinal positivo/negativo originam um défice em contas nacionais inferior/superior ao obtido na ótica da contabilidade pública. Os totais não correspondem necessariamente à soma das parcelas em percentagem do PIB devido a arredondamentos.</t>
  </si>
  <si>
    <t>Source: INE. CFP calculations | Note: (*) Time adjustment (**) Reclassified Public Corporations. In the table positive/negative adjustments produce an increase/reduction of the deficit in national accounts vis-à-vis the deficit in public accounts. Due to rounding the totals do not necessarily correspond to the sum of the percentage GDP figures.</t>
  </si>
  <si>
    <t>Source: INE. CFP calculations.</t>
  </si>
  <si>
    <t>Receita</t>
  </si>
  <si>
    <t>Revenue</t>
  </si>
  <si>
    <t>Receita de repatriamento de capitais</t>
  </si>
  <si>
    <t>Taxes on repatriation of capitals</t>
  </si>
  <si>
    <t xml:space="preserve">Contribuição para o Fundo Único de Resolução </t>
  </si>
  <si>
    <t>Receita de concessões (abate à despesa de capital)</t>
  </si>
  <si>
    <t>Proceeds from concessions</t>
  </si>
  <si>
    <t>Capital transfers (Banking sector)</t>
  </si>
  <si>
    <t>One-off payments to the EU Budget</t>
  </si>
  <si>
    <t>Budget Balance (Headline)</t>
  </si>
  <si>
    <t>Défice orçamental</t>
  </si>
  <si>
    <t>Efeito ciclo económico</t>
  </si>
  <si>
    <t>Effect of the economic cycle</t>
  </si>
  <si>
    <t>Défice Estrutural</t>
  </si>
  <si>
    <t xml:space="preserve">Structural Balance </t>
  </si>
  <si>
    <t>Adjusted budget Balance</t>
  </si>
  <si>
    <t>2011/12</t>
  </si>
  <si>
    <t>2012/13</t>
  </si>
  <si>
    <t>2013/14</t>
  </si>
  <si>
    <t>Saldo estrutural</t>
  </si>
  <si>
    <t>Receita de capital</t>
  </si>
  <si>
    <t>Other current revenue</t>
  </si>
  <si>
    <t>Vendas e Outras receitas correntes</t>
  </si>
  <si>
    <t>RECEITA TOTAL</t>
  </si>
  <si>
    <t>DESPESA TOTAL</t>
  </si>
  <si>
    <t>TOTAL REVENUE</t>
  </si>
  <si>
    <t>TOTAL EXPENDITURE</t>
  </si>
  <si>
    <t>Estimativa</t>
  </si>
  <si>
    <t>MF</t>
  </si>
  <si>
    <t>Outra receita corrente</t>
  </si>
  <si>
    <t>Despesa primária</t>
  </si>
  <si>
    <t>Despesa corrente primária</t>
  </si>
  <si>
    <t>Current primary expenditure</t>
  </si>
  <si>
    <t>Saldo global</t>
  </si>
  <si>
    <t>Estimate</t>
  </si>
  <si>
    <t>Saldo orçamental (M€)</t>
  </si>
  <si>
    <t>Budget balance (M€)</t>
  </si>
  <si>
    <t>Saldo orçamental</t>
  </si>
  <si>
    <t>Budget balance, excluding the extraordinary SB transfer</t>
  </si>
  <si>
    <t>Fonte: INE. Cálculos do CFP.</t>
  </si>
  <si>
    <r>
      <t xml:space="preserve">STRUCTURAL BALANCE </t>
    </r>
    <r>
      <rPr>
        <sz val="10"/>
        <color theme="0"/>
        <rFont val="Calibri"/>
        <family val="2"/>
      </rPr>
      <t>(% of GDP)</t>
    </r>
  </si>
  <si>
    <r>
      <t>SALDO ESTRUTURAL</t>
    </r>
    <r>
      <rPr>
        <sz val="10"/>
        <color theme="0"/>
        <rFont val="Calibri"/>
        <family val="2"/>
      </rPr>
      <t xml:space="preserve"> (% do PIB)</t>
    </r>
  </si>
  <si>
    <r>
      <t xml:space="preserve">ANNUAL CHANGE </t>
    </r>
    <r>
      <rPr>
        <sz val="10"/>
        <color theme="0"/>
        <rFont val="Calibri"/>
        <family val="2"/>
      </rPr>
      <t>(p.p. of GDP)</t>
    </r>
  </si>
  <si>
    <r>
      <t xml:space="preserve">VARIAÇÃO ANUAL </t>
    </r>
    <r>
      <rPr>
        <sz val="10"/>
        <color theme="0"/>
        <rFont val="Calibri"/>
        <family val="2"/>
      </rPr>
      <t xml:space="preserve">(p.p. do PIB)  </t>
    </r>
  </si>
  <si>
    <t>Sales and Other current revenue</t>
  </si>
  <si>
    <t>Aquisição líquida de ativos financeiros (+)</t>
  </si>
  <si>
    <t>Passivos Financeiros não incluídos na Dívida (-)</t>
  </si>
  <si>
    <t>Net acquisition of financial assets (+)</t>
  </si>
  <si>
    <t>Financial liabilities not included in Debt (-)</t>
  </si>
  <si>
    <t>Outr. variações na dívida [inclui valorizações] (+)</t>
  </si>
  <si>
    <t>Other changes in debt (including valuations] (+)</t>
  </si>
  <si>
    <t>Previsão</t>
  </si>
  <si>
    <t>Forecast</t>
  </si>
  <si>
    <t>-</t>
  </si>
  <si>
    <t>In quarter</t>
  </si>
  <si>
    <t>Q1</t>
  </si>
  <si>
    <t>Q2</t>
  </si>
  <si>
    <t>Q3</t>
  </si>
  <si>
    <t>Q4</t>
  </si>
  <si>
    <t xml:space="preserve">Do trimestre </t>
  </si>
  <si>
    <t>Receita Bruta</t>
  </si>
  <si>
    <t>Gross Revenue</t>
  </si>
  <si>
    <t>Reembolsos</t>
  </si>
  <si>
    <t xml:space="preserve">Reimbursements </t>
  </si>
  <si>
    <t>Outros</t>
  </si>
  <si>
    <t>Net Revenue</t>
  </si>
  <si>
    <t>Peso dos Reembolsos na receita bruta</t>
  </si>
  <si>
    <t>Weight of reimbursements in gross revenue (%)</t>
  </si>
  <si>
    <t>Efeito acumulado</t>
  </si>
  <si>
    <t>Saldo observado</t>
  </si>
  <si>
    <t>Outra Despesa Corrente Primária</t>
  </si>
  <si>
    <t>Saldo, excluindo transferência extraordinária do OE</t>
  </si>
  <si>
    <t>Receita Fiscal</t>
  </si>
  <si>
    <t>CFP Relatório n.º 3/2017: Análise da Conta das Administrações Públicas 2016</t>
  </si>
  <si>
    <t xml:space="preserve">Dotações de capital em EPR da Adm. Central** </t>
  </si>
  <si>
    <t xml:space="preserve">     Capital increase in RPC included in Central Government**</t>
  </si>
  <si>
    <t>Acumulado</t>
  </si>
  <si>
    <t>Receita Contributiva</t>
  </si>
  <si>
    <t>Receita não fiscal e não contributiva</t>
  </si>
  <si>
    <t xml:space="preserve">do Trimestre </t>
  </si>
  <si>
    <r>
      <t>Variação homóloga da receita de IVA</t>
    </r>
    <r>
      <rPr>
        <sz val="9"/>
        <color rgb="FF682C1D"/>
        <rFont val="Segoe UI"/>
        <family val="2"/>
      </rPr>
      <t xml:space="preserve"> (M€)</t>
    </r>
  </si>
  <si>
    <r>
      <t xml:space="preserve">Quarterly year change in VAT revenue </t>
    </r>
    <r>
      <rPr>
        <sz val="9"/>
        <color rgb="FF682C1D"/>
        <rFont val="Segoe UI"/>
        <family val="2"/>
      </rPr>
      <t>(in Millions €)</t>
    </r>
  </si>
  <si>
    <t xml:space="preserve">Receita cobrada Líquida </t>
  </si>
  <si>
    <r>
      <t xml:space="preserve">Peso dos Reembolsos na receita bruta </t>
    </r>
    <r>
      <rPr>
        <sz val="9"/>
        <color rgb="FF682C1D"/>
        <rFont val="Segoe UI"/>
        <family val="2"/>
      </rPr>
      <t>(%)</t>
    </r>
  </si>
  <si>
    <r>
      <t>Weight of reimbursements in gross revenue</t>
    </r>
    <r>
      <rPr>
        <sz val="9"/>
        <color rgb="FF682C1D"/>
        <rFont val="Segoe UI"/>
        <family val="2"/>
      </rPr>
      <t xml:space="preserve"> (%)</t>
    </r>
  </si>
  <si>
    <t>Fonte: INE. Cálculos do CFP. Nota: Os valores em contas nacionais foram estimados pelo CFP com base nos dados da AT. No gráfico da esquerda, uma variação homóloga negativa/positiva dos reembolsos favorece/penaliza a variação da receita cobrada líquida.</t>
  </si>
  <si>
    <t>Tax Revenue</t>
  </si>
  <si>
    <t xml:space="preserve">Non-Tax and non contribution Revenue </t>
  </si>
  <si>
    <t>RECEITA FISCAL (tvh %)</t>
  </si>
  <si>
    <t>TAX REVENUE (change %)</t>
  </si>
  <si>
    <t>RECEITA FISCAL (tvha %)</t>
  </si>
  <si>
    <t xml:space="preserve">Fonte: INE, MF. Cálculos do CFP. | Notas: tvh designa taxa de variação homóloga. </t>
  </si>
  <si>
    <t xml:space="preserve">Source: INE, MF. CFP calculations.| Note:  Tvha means quaterly year rate of change. </t>
  </si>
  <si>
    <t xml:space="preserve">Fonte: INE, MF. Cálculos do CFP. | Notas: tvha designa taxa de variação homóloga acumulada. </t>
  </si>
  <si>
    <t xml:space="preserve">Source: INE, MF. CFP calculations.| Note:  Tvha means accumulated annual rate of change. </t>
  </si>
  <si>
    <t>quaterly cumulative</t>
  </si>
  <si>
    <t>Trimestral acumulafo</t>
  </si>
  <si>
    <r>
      <t>Variação homóloga da receita de IRS em 2016</t>
    </r>
    <r>
      <rPr>
        <sz val="9"/>
        <color rgb="FF682C1D"/>
        <rFont val="Segoe UI"/>
        <family val="2"/>
      </rPr>
      <t xml:space="preserve"> (M€)</t>
    </r>
  </si>
  <si>
    <r>
      <t xml:space="preserve">Quarterly year change in PIT revenue in 2016 </t>
    </r>
    <r>
      <rPr>
        <sz val="9"/>
        <color rgb="FF682C1D"/>
        <rFont val="Segoe UI"/>
        <family val="2"/>
      </rPr>
      <t>(in Millions €)</t>
    </r>
  </si>
  <si>
    <t>Gráfico 3 - Saldo estrutural: ajustamento entre 2012 e 2016</t>
  </si>
  <si>
    <t>Gráfico 2 - Do saldo observado ao saldo estrutural - 2016</t>
  </si>
  <si>
    <r>
      <t xml:space="preserve">Valores subjacentes ao Gráfico 10 - Evolução da carga fiscal no período 2011-2016 </t>
    </r>
    <r>
      <rPr>
        <sz val="9"/>
        <color rgb="FF682C1D"/>
        <rFont val="Segoe UI"/>
        <family val="2"/>
      </rPr>
      <t>(em p.p. do PIB)</t>
    </r>
  </si>
  <si>
    <r>
      <t xml:space="preserve">Table 1 – General government Tax Revenue in national accounts </t>
    </r>
    <r>
      <rPr>
        <sz val="9"/>
        <color rgb="FF682C1D"/>
        <rFont val="Segoe UI"/>
        <family val="2"/>
      </rPr>
      <t>(in M€)</t>
    </r>
  </si>
  <si>
    <r>
      <t>Quadro 1 – Receita Fiscal das Administrações Públicas</t>
    </r>
    <r>
      <rPr>
        <sz val="9"/>
        <color rgb="FF682C1D"/>
        <rFont val="Segoe UI"/>
        <family val="2"/>
      </rPr>
      <t xml:space="preserve"> (em M€)</t>
    </r>
  </si>
  <si>
    <t>Full Year</t>
  </si>
  <si>
    <t>jan-mar/16</t>
  </si>
  <si>
    <t>jan-jun/16</t>
  </si>
  <si>
    <t>jan-sept/16</t>
  </si>
  <si>
    <t>oct-dec/16</t>
  </si>
  <si>
    <t>Year- on Year</t>
  </si>
  <si>
    <t xml:space="preserve">2015
</t>
  </si>
  <si>
    <r>
      <t xml:space="preserve">Tvh </t>
    </r>
    <r>
      <rPr>
        <b/>
        <sz val="8"/>
        <color theme="0"/>
        <rFont val="Calibri"/>
        <family val="2"/>
        <scheme val="minor"/>
      </rPr>
      <t>%</t>
    </r>
  </si>
  <si>
    <r>
      <t xml:space="preserve">Ctrc </t>
    </r>
    <r>
      <rPr>
        <b/>
        <sz val="8"/>
        <color theme="0"/>
        <rFont val="Calibri"/>
        <family val="2"/>
        <scheme val="minor"/>
      </rPr>
      <t>(p.p.)</t>
    </r>
  </si>
  <si>
    <t>EXECUÇÃO ORÇAMENTAL</t>
  </si>
  <si>
    <t>Variação Homóloga</t>
  </si>
  <si>
    <t>Anual</t>
  </si>
  <si>
    <t>jan-set/16</t>
  </si>
  <si>
    <t>out-dez/16</t>
  </si>
  <si>
    <r>
      <t xml:space="preserve">Ctvh </t>
    </r>
    <r>
      <rPr>
        <b/>
        <sz val="8"/>
        <color theme="0"/>
        <rFont val="Calibri"/>
        <family val="2"/>
        <scheme val="minor"/>
      </rPr>
      <t>(p.p.)</t>
    </r>
  </si>
  <si>
    <t>RECEITA FISCAL</t>
  </si>
  <si>
    <t>TAX REVENUE</t>
  </si>
  <si>
    <t>Indirect Taxes</t>
  </si>
  <si>
    <t>IVA</t>
  </si>
  <si>
    <t>VAT</t>
  </si>
  <si>
    <t>IECs</t>
  </si>
  <si>
    <t>Excise duties</t>
  </si>
  <si>
    <t>ISP</t>
  </si>
  <si>
    <t>Petroleum Tax</t>
  </si>
  <si>
    <t>IT</t>
  </si>
  <si>
    <t>Tobacco Tax</t>
  </si>
  <si>
    <t xml:space="preserve">IABA </t>
  </si>
  <si>
    <t>IMI</t>
  </si>
  <si>
    <t>Municipal Property Tax</t>
  </si>
  <si>
    <t>ISV</t>
  </si>
  <si>
    <t>Vehicle tax</t>
  </si>
  <si>
    <t>IMT</t>
  </si>
  <si>
    <t>Tax on real estate transactions</t>
  </si>
  <si>
    <t>Others</t>
  </si>
  <si>
    <t>Direct Taxes</t>
  </si>
  <si>
    <t>IRS</t>
  </si>
  <si>
    <t>PIT</t>
  </si>
  <si>
    <t>IRC</t>
  </si>
  <si>
    <t>CIT</t>
  </si>
  <si>
    <t>SB/2016</t>
  </si>
  <si>
    <t>Deviation</t>
  </si>
  <si>
    <t>Y-o-Y</t>
  </si>
  <si>
    <t>2015/SB2016</t>
  </si>
  <si>
    <t>OE/2016</t>
  </si>
  <si>
    <t>Desvio (M€)</t>
  </si>
  <si>
    <t>2015/OE2016</t>
  </si>
  <si>
    <t>Tvh %</t>
  </si>
  <si>
    <t>Gráfico 6 - Contributos para a taxa de variação homóloga da receita (em p.p.)</t>
  </si>
  <si>
    <t>Chart 6 -  Contributions to the annual change rate of revenue (in p.p.)</t>
  </si>
  <si>
    <t>Quadro 13 - Ajustamento de passagem entre óticas contabilísticas</t>
  </si>
  <si>
    <t>Table 13 - Adjustment between the two accounting approaches</t>
  </si>
  <si>
    <t>Quadro 14 - Medidas temporárias, medidas não recorrentes e fatores especiais (% do PIB)</t>
  </si>
  <si>
    <t>Table 14 - Temporary measures, one-offs and special factors (% of GDP)</t>
  </si>
  <si>
    <r>
      <t xml:space="preserve">Table 13 - Adjustment between the two accounting approaches </t>
    </r>
    <r>
      <rPr>
        <sz val="10"/>
        <color rgb="FF682C1D"/>
        <rFont val="Segoe UI"/>
        <family val="2"/>
      </rPr>
      <t xml:space="preserve"> (% of GDP of the period)</t>
    </r>
  </si>
  <si>
    <r>
      <t xml:space="preserve">Quadro 13 - Ajustamento de passagem entre óticas contabilísticas  </t>
    </r>
    <r>
      <rPr>
        <sz val="10"/>
        <color rgb="FF682C1D"/>
        <rFont val="Segoe UI"/>
        <family val="2"/>
      </rPr>
      <t>(% do PIB gerado no período)</t>
    </r>
  </si>
  <si>
    <t>Quadro 2 - Receita fiscal e contributiva cobrada em 2016 ao abrigo do PERES</t>
  </si>
  <si>
    <t>Table 2-  Tax and contribution revenue collected  in 2016 under PERES</t>
  </si>
  <si>
    <r>
      <t xml:space="preserve">Values underlying  Chart 1 - General Government budget balance </t>
    </r>
    <r>
      <rPr>
        <sz val="9"/>
        <color rgb="FF682C1D"/>
        <rFont val="Segoe UI"/>
        <family val="2"/>
      </rPr>
      <t>( in % of GDP)</t>
    </r>
  </si>
  <si>
    <r>
      <t xml:space="preserve">Valores subjacentes ao Gráfico 1 - Saldo orçamental das administrações públicas </t>
    </r>
    <r>
      <rPr>
        <sz val="9"/>
        <color rgb="FF682C1D"/>
        <rFont val="Segoe UI"/>
        <family val="2"/>
      </rPr>
      <t xml:space="preserve">(em % do PIB) </t>
    </r>
  </si>
  <si>
    <t xml:space="preserve">Saldo ajustado </t>
  </si>
  <si>
    <r>
      <t xml:space="preserve">Fonte: INE. Cálculos do CFP. | Nota: valores apurados para efeitos do PDE. O detalhe sobre as medidas temporárias e não recorrentes consideradas pode ser consultado no </t>
    </r>
    <r>
      <rPr>
        <sz val="8"/>
        <rFont val="Segoe UI"/>
        <family val="2"/>
      </rPr>
      <t>Quadro 14,</t>
    </r>
    <r>
      <rPr>
        <sz val="8"/>
        <color theme="1"/>
        <rFont val="Segoe UI"/>
        <family val="2"/>
      </rPr>
      <t xml:space="preserve"> em anexo.</t>
    </r>
  </si>
  <si>
    <t>Source: INE. CFP calculations. | Note: figures notified for EDP purposes; the detail of the temporary and one-off measures can be seen in Table 14.</t>
  </si>
  <si>
    <r>
      <t>Values underlying  Chart 2 - From the headline budget balance to the structural budget - 2016</t>
    </r>
    <r>
      <rPr>
        <sz val="9"/>
        <color rgb="FF682C1D"/>
        <rFont val="Segoe UI"/>
        <family val="2"/>
      </rPr>
      <t xml:space="preserve"> ( in % of GDP)</t>
    </r>
  </si>
  <si>
    <r>
      <t xml:space="preserve">Valores subjacentes ao Gráfico 2 - Do saldo observado ao saldo estrutural - 2016 </t>
    </r>
    <r>
      <rPr>
        <sz val="9"/>
        <color rgb="FF682C1D"/>
        <rFont val="Segoe UI"/>
        <family val="2"/>
      </rPr>
      <t xml:space="preserve">(em % do PIB) </t>
    </r>
  </si>
  <si>
    <t>Budget balance (headline)</t>
  </si>
  <si>
    <t>Medidas temporárias e não recorrentes</t>
  </si>
  <si>
    <t>Temporary &amp; one-off measures</t>
  </si>
  <si>
    <t>Défice ajustado de medidas temporárias e não recorrentes</t>
  </si>
  <si>
    <t>Budget balance adjusted of temporary &amp; one-off measures</t>
  </si>
  <si>
    <t>Fonte: INE. Cálculos do CFP. | Nota: O detalhe sobre as medidas temporárias e não recorrentes consideradas pode ser consultado no Quadro 14, em anexo.</t>
  </si>
  <si>
    <t>Source: INE. CFP calculations. | Note: the detail of the temporary and one-off measures can be found in Table 14.</t>
  </si>
  <si>
    <t>Chart 2 - From the observed balance to the structural balance - 2016</t>
  </si>
  <si>
    <t>Values underlying Chart 3 - Structural balance: adjustment between 2012 and 2016</t>
  </si>
  <si>
    <t>Valores subjacentes ao Gráfico 3 - Saldo estrutural: ajustamento entre 2012 e 2016</t>
  </si>
  <si>
    <t>2015/16</t>
  </si>
  <si>
    <t>Structural balance</t>
  </si>
  <si>
    <t>Fonte: INE. Cálculos CFP. | Nota: Estimativa efetuada tendo por base o método comunitário e condicional à informação disponível para o cálculo do hiato do produto, que se encontra, por construção, sujeita a revisões, com particular incidência no período contemporâneo e na sua vizinhança. Está a ser utilizado o OMP definido no Programa de Estabilidade apresentado em abril de 2016 (excedente estrutural de 0,25% do PIB). Para mais detalhes consultar o Relatório Finanças Públicas: Situação e Condicionantes 2017-2021, do CFP, de março do corrente ano (Relatório n.º 2/2017).</t>
  </si>
  <si>
    <t>Source: INE. CFP calculations. | Note: Estimation using the EU method and resulting from the available information for the calculation of the output gap, which is by nature subject to revisions, specially in the actual period. The MTO presented in the Stability Programme in April 2016 was used (0,25% of GDP surplus). For further details see Report no. 2/2017: Public Finance: Position and Constraints 2017-2021.</t>
  </si>
  <si>
    <r>
      <t xml:space="preserve">Values underlying Chart 4 - Contribution of revenue and expenditure to the change in the overall balance </t>
    </r>
    <r>
      <rPr>
        <sz val="9"/>
        <color rgb="FF682C1D"/>
        <rFont val="Segoe UI"/>
        <family val="2"/>
      </rPr>
      <t>(in M€)</t>
    </r>
  </si>
  <si>
    <t xml:space="preserve">Saldo orçamental </t>
  </si>
  <si>
    <r>
      <t>Values underlying Chart 5 - Contribution of revenue and expenditure to the change in the adjusted balance (</t>
    </r>
    <r>
      <rPr>
        <sz val="9"/>
        <color rgb="FF682C1D"/>
        <rFont val="Segoe UI"/>
        <family val="2"/>
      </rPr>
      <t>in M€)</t>
    </r>
  </si>
  <si>
    <r>
      <t xml:space="preserve">Valores subjacentes ao Gráfico 5 -  Contributo da receita e da despesa para a variação do saldo global, em termos ajustados </t>
    </r>
    <r>
      <rPr>
        <sz val="9"/>
        <color rgb="FF682C1D"/>
        <rFont val="Segoe UI"/>
        <family val="2"/>
      </rPr>
      <t>(em M€)</t>
    </r>
  </si>
  <si>
    <r>
      <t xml:space="preserve">Valores subjacentes ao Gráfico 4 - Contributo da receita e da despesa para a variação do saldo global </t>
    </r>
    <r>
      <rPr>
        <sz val="9"/>
        <color rgb="FF682C1D"/>
        <rFont val="Segoe UI"/>
        <family val="2"/>
      </rPr>
      <t>(em M€)</t>
    </r>
  </si>
  <si>
    <t>Gráfico 4 - Contributo da receita e da despesa para a variação do saldo global (em M€)</t>
  </si>
  <si>
    <t>Chart 4 - Contribution of revenue and expenditure to the change in the overall balance (in M€)</t>
  </si>
  <si>
    <t>Chart 5 - Contribution of revenue and expenditure to the change in the adjusted balance (in M€)</t>
  </si>
  <si>
    <t>Gráfico 5 - Contributo da receita e da despesa para a variação do saldo global, em termos ajustados (em M€)</t>
  </si>
  <si>
    <t>Gráfico 11  - PERES - Previsão de pagamento em prestações de dívidas fiscais, por ano (em M€)</t>
  </si>
  <si>
    <t>Gráfico 12 - Contributos para a taxa de variação homóloga da despesa pública (em p.p.)</t>
  </si>
  <si>
    <t>Gráfico 14 - Evolução da FBCF das administrações públicas no período 1995-2016</t>
  </si>
  <si>
    <t>Gráfico 15 - Gestão das cativações orçamentais no último triénio</t>
  </si>
  <si>
    <t>Gráfico 16 - Contributo dos subsectores para redução (+) / agravamento (-) do défice das AP (em M€)</t>
  </si>
  <si>
    <t>Chart 16 - Contribution of subsectors to reduce General Government adjusted deficit (in M€)</t>
  </si>
  <si>
    <t>Chart 17 -  SSF budget balance</t>
  </si>
  <si>
    <t>Gráfico 17 - Saldo orçamental do subsector dos FSS</t>
  </si>
  <si>
    <t>Gráfico 18 - Saldo orçamental da Administração Regional</t>
  </si>
  <si>
    <t>Chart 18 - Regional government budget balance</t>
  </si>
  <si>
    <t>Gráfico 19 - Saldo orçamental da Administração Local</t>
  </si>
  <si>
    <t>Chart 19 - Local government budget balance</t>
  </si>
  <si>
    <t>Gráfico 20 - Evolução da dívida das administrações públicas (% do PIB)</t>
  </si>
  <si>
    <t>Gráfico 22 - Sector financiador da dívida pública (ótica de Maastricht) (M€ e %)</t>
  </si>
  <si>
    <t>Gráfico 29 - Carga fiscal esperada e verificada em 2016 (em p.p. do PIB)</t>
  </si>
  <si>
    <r>
      <t xml:space="preserve">Values underlying Chart 29 -  Tax Burden in 2016: Forecasted vs. Actual  </t>
    </r>
    <r>
      <rPr>
        <sz val="9"/>
        <color rgb="FF682C1D"/>
        <rFont val="Segoe UI"/>
        <family val="2"/>
      </rPr>
      <t>(in p.p. of GDP)</t>
    </r>
  </si>
  <si>
    <t>Chart 29 - Tax Burden in 2016: Forecasted vs. Actual  (in p.p. of GDP)</t>
  </si>
  <si>
    <t>Gráfico 23 - Emissões de Obrigações do Tesouro (mil M€)</t>
  </si>
  <si>
    <t>Gráfico 25 - Sector financiador da dívida total (não consolidada) das empresas públicas (M€)</t>
  </si>
  <si>
    <t>Quadro 1 - Receita Fiscal das Administrações Públicas (em M€)</t>
  </si>
  <si>
    <t>Table 1- General government Tax Revenue in national accounts (in M€)</t>
  </si>
  <si>
    <t>Quadro 3 - Conta das administrações públicas</t>
  </si>
  <si>
    <t>Quadro 12 - Dinâmica da dívida (p.p. do PIB)</t>
  </si>
  <si>
    <t>Quadro 7 - Ajustamento défice-dívida</t>
  </si>
  <si>
    <t>Quadro 10 - Conta das administrações públicas: desvios face ao OE/2016 (em M€)</t>
  </si>
  <si>
    <t>Quadro 9 - Desvio da receita fiscal face ao previsto no OE/2016 (em M€ e em %)</t>
  </si>
  <si>
    <r>
      <t xml:space="preserve">Values underlying Chart 16 - Contribution of subsectors to reduce (+) / increase (-) GG deficit </t>
    </r>
    <r>
      <rPr>
        <sz val="9"/>
        <color rgb="FF682C1D"/>
        <rFont val="Segoe UI"/>
        <family val="2"/>
      </rPr>
      <t>(in M€)</t>
    </r>
  </si>
  <si>
    <r>
      <t xml:space="preserve">Valores subjacentes ao Gráfico 16 -  Contributo dos subsectores para redução (+)  / agravamento (-) do défice  das AP </t>
    </r>
    <r>
      <rPr>
        <sz val="9"/>
        <color rgb="FF682C1D"/>
        <rFont val="Segoe UI"/>
        <family val="2"/>
      </rPr>
      <t>(em M€)</t>
    </r>
  </si>
  <si>
    <t>Fonte: INE. Cálculos do CFP. Notas: AC – Administração Central, ARL – Administração Regional e Local, FSS – Fundos de Segurança Social, AP - Administrações Públicas. O total pode não corresponder à soma exata dos valores apresentados no gráfico para cada subsector devido a arredondamentos.</t>
  </si>
  <si>
    <t>Source: INE. CFP calculations. | Notes: CG - Central Government, RLG - Regional and Local Government, SSF - Social Security Funds, GG - General Government. The total presented for GG may not correspond to the exact sum of the values presented for each subsector due to rounding. RLG corresponds to the "Local Government" ESA 2010 definition.</t>
  </si>
  <si>
    <t>Fonte: INE e IGFSS. Cálculos do CFP.</t>
  </si>
  <si>
    <t>Source: INE and IGFSS. CFP calculations.</t>
  </si>
  <si>
    <t>Table 3 - General government account</t>
  </si>
  <si>
    <t>Não ajustada | Headline</t>
  </si>
  <si>
    <t>Ajustada | Adjusted</t>
  </si>
  <si>
    <t>Variação | Change 2015/2016</t>
  </si>
  <si>
    <t>var. % | YOY %</t>
  </si>
  <si>
    <t>p.p. do PIB | GDP p.p.</t>
  </si>
  <si>
    <r>
      <t>Das quais: efetivas</t>
    </r>
    <r>
      <rPr>
        <sz val="10"/>
        <color theme="7"/>
        <rFont val="Calibri"/>
        <family val="2"/>
        <scheme val="minor"/>
      </rPr>
      <t/>
    </r>
  </si>
  <si>
    <r>
      <t>Vendas de bens e serviços</t>
    </r>
    <r>
      <rPr>
        <sz val="10"/>
        <color theme="7"/>
        <rFont val="Calibri"/>
        <family val="2"/>
        <scheme val="minor"/>
      </rPr>
      <t/>
    </r>
  </si>
  <si>
    <r>
      <t>Outra receita corrente</t>
    </r>
    <r>
      <rPr>
        <sz val="10"/>
        <color theme="7"/>
        <rFont val="Calibri"/>
        <family val="2"/>
        <scheme val="minor"/>
      </rPr>
      <t/>
    </r>
  </si>
  <si>
    <t>Receitas de capital</t>
  </si>
  <si>
    <t>Despesa Total</t>
  </si>
  <si>
    <t>Consumo intermédio</t>
  </si>
  <si>
    <t>Prestações sociais</t>
  </si>
  <si>
    <r>
      <t>que não em espécie</t>
    </r>
    <r>
      <rPr>
        <sz val="10"/>
        <color theme="7"/>
        <rFont val="Calibri"/>
        <family val="2"/>
        <scheme val="minor"/>
      </rPr>
      <t/>
    </r>
  </si>
  <si>
    <t>not in kind</t>
  </si>
  <si>
    <t>in kind</t>
  </si>
  <si>
    <t>Other capital expenditures</t>
  </si>
  <si>
    <t>em % PIB</t>
  </si>
  <si>
    <t>in % of GDP</t>
  </si>
  <si>
    <t>Saldo primário</t>
  </si>
  <si>
    <r>
      <t>Table 14 – Temporary and one-off measures and special factors</t>
    </r>
    <r>
      <rPr>
        <sz val="9"/>
        <color rgb="FF682C1D"/>
        <rFont val="Segoe UI"/>
        <family val="2"/>
      </rPr>
      <t xml:space="preserve"> (% of GDP)</t>
    </r>
  </si>
  <si>
    <r>
      <t xml:space="preserve">Quadro 14 - Medidas temporárias, não recorrentes e fatores especiais </t>
    </r>
    <r>
      <rPr>
        <sz val="9"/>
        <color rgb="FF682C1D"/>
        <rFont val="Segoe UI"/>
        <family val="2"/>
      </rPr>
      <t>(em % do PIB)</t>
    </r>
  </si>
  <si>
    <t>SB/2016
OE/2016</t>
  </si>
  <si>
    <r>
      <t>Medidas temporárias, não recorrentes e fatores especiais</t>
    </r>
    <r>
      <rPr>
        <sz val="8"/>
        <rFont val="Calibri"/>
        <family val="2"/>
        <scheme val="minor"/>
      </rPr>
      <t xml:space="preserve"> </t>
    </r>
    <r>
      <rPr>
        <i/>
        <sz val="8"/>
        <rFont val="Calibri"/>
        <family val="2"/>
        <scheme val="minor"/>
      </rPr>
      <t>(impacto no saldo)</t>
    </r>
  </si>
  <si>
    <r>
      <t xml:space="preserve"> Temporary and one-off measures and special factors</t>
    </r>
    <r>
      <rPr>
        <sz val="8"/>
        <rFont val="Calibri"/>
        <family val="2"/>
        <scheme val="minor"/>
      </rPr>
      <t xml:space="preserve"> </t>
    </r>
    <r>
      <rPr>
        <i/>
        <sz val="8"/>
        <rFont val="Calibri"/>
        <family val="2"/>
        <scheme val="minor"/>
      </rPr>
      <t>(impact in the budget balance)</t>
    </r>
  </si>
  <si>
    <t>RERD (2013) / PERES (2016)</t>
  </si>
  <si>
    <t>RERD (2013) / PERES (2016) *</t>
  </si>
  <si>
    <t>Outros Imp. Ind.</t>
  </si>
  <si>
    <t>Other indirect taxes</t>
  </si>
  <si>
    <t>IRS; IRC</t>
  </si>
  <si>
    <t>PIT; CIT</t>
  </si>
  <si>
    <t>IMI; IMT</t>
  </si>
  <si>
    <t>IMI; IMT **</t>
  </si>
  <si>
    <t>Segurança social</t>
  </si>
  <si>
    <r>
      <t xml:space="preserve">Devolução parcial das </t>
    </r>
    <r>
      <rPr>
        <i/>
        <sz val="10"/>
        <rFont val="Calibri"/>
        <family val="2"/>
        <scheme val="minor"/>
      </rPr>
      <t>Prepaid Margins</t>
    </r>
  </si>
  <si>
    <t xml:space="preserve">Prepaid margins partial reimbursement </t>
  </si>
  <si>
    <t>Sobretaxa em sede de IRS</t>
  </si>
  <si>
    <t>Surcharge on PIT</t>
  </si>
  <si>
    <t xml:space="preserve">Contribution to the Single Resolution Fund </t>
  </si>
  <si>
    <t>Apoio ao Sistema Bancário</t>
  </si>
  <si>
    <t>Capitalização Novo Banco</t>
  </si>
  <si>
    <t>Novo Banco recapitalization</t>
  </si>
  <si>
    <t>Capitalização BANIF</t>
  </si>
  <si>
    <t>BANIF recapitalization</t>
  </si>
  <si>
    <t>Capitalização BANIF (aquisição ativos OITANTE)</t>
  </si>
  <si>
    <t>BANIF recapitalization (OITANTE assets acquisition)</t>
  </si>
  <si>
    <t>Capitalização BPP</t>
  </si>
  <si>
    <t>BPP recapitalization</t>
  </si>
  <si>
    <t>Capitalização BPN</t>
  </si>
  <si>
    <t>BPN recapitalization</t>
  </si>
  <si>
    <t>CGD</t>
  </si>
  <si>
    <t>Assunções de Dívida</t>
  </si>
  <si>
    <t>Debt assumptions</t>
  </si>
  <si>
    <t>STCP + Carris</t>
  </si>
  <si>
    <r>
      <t xml:space="preserve">Pagamentos </t>
    </r>
    <r>
      <rPr>
        <i/>
        <sz val="10"/>
        <rFont val="Calibri"/>
        <family val="2"/>
        <scheme val="minor"/>
      </rPr>
      <t>one-off</t>
    </r>
    <r>
      <rPr>
        <sz val="10"/>
        <rFont val="Calibri"/>
        <family val="2"/>
        <scheme val="minor"/>
      </rPr>
      <t xml:space="preserve"> à União Europeia</t>
    </r>
  </si>
  <si>
    <t>Entrega de Aeronaves F-16 à Roménia</t>
  </si>
  <si>
    <t>F-16 aircrafts delivery to Romania</t>
  </si>
  <si>
    <r>
      <t>Fatores especiais</t>
    </r>
    <r>
      <rPr>
        <i/>
        <sz val="8"/>
        <rFont val="Calibri"/>
        <family val="2"/>
        <scheme val="minor"/>
      </rPr>
      <t xml:space="preserve"> (despesa)</t>
    </r>
  </si>
  <si>
    <t>Entrega de submarinos</t>
  </si>
  <si>
    <t>Delivery of submarines</t>
  </si>
  <si>
    <t>Reclassificação de PPP</t>
  </si>
  <si>
    <t>Reclassification of PPP into general government</t>
  </si>
  <si>
    <t>Registo dívida Gov. Regional da Madeira</t>
  </si>
  <si>
    <t>Recording of Madeira region debt</t>
  </si>
  <si>
    <t>Operações Madeira (Sesaram e reclassificação Via Madeira)</t>
  </si>
  <si>
    <t>Madeira capital transactions (Sesaram &amp; reclass. of Via Madeira)</t>
  </si>
  <si>
    <t>Dívidas de contratos-programa e a clubes de futebol na RA Madeira</t>
  </si>
  <si>
    <t>Madeira region debts from programme contracts &amp; football clubs</t>
  </si>
  <si>
    <t>* Exceptional schemes for settling tax and social security debts in 2013 and 2016.</t>
  </si>
  <si>
    <t>Fonte: INE, MF e BdP. Cálculos CFP. | Nota: Os totais não correspondem necessariamente à soma das parcelas em percentagem do PIB devido a arredondamentos.Os valores podem vir a sofrer alterações ao longo do ano caso a disponibilização de nova informação assim o justifique.</t>
  </si>
  <si>
    <t>Year</t>
  </si>
  <si>
    <t>Ano</t>
  </si>
  <si>
    <t>Total</t>
  </si>
  <si>
    <r>
      <t xml:space="preserve">Table 9 - Tax Revenue deviation towards SB/2016 forecast </t>
    </r>
    <r>
      <rPr>
        <sz val="9"/>
        <color rgb="FF682C1D"/>
        <rFont val="Segoe UI"/>
        <family val="2"/>
      </rPr>
      <t>(in M€ and %)</t>
    </r>
  </si>
  <si>
    <t>PERES* (M€)</t>
  </si>
  <si>
    <t xml:space="preserve">Fonte: MF | Nota: PERES* - Programa Especial de Redução do Endividamento ao Estado </t>
  </si>
  <si>
    <t>Source: MF | Note: PERES* - Exceptional scheme for settling tax and social security debts</t>
  </si>
  <si>
    <t>Chart 30 - Comparison between the actual variation and the forecasted variation underlying the SB/2016 (in M€)</t>
  </si>
  <si>
    <t>Gráfico 30 - Comparação da variação anual face à variação implícita no OE/2016 (em M€)</t>
  </si>
  <si>
    <t>DP excl. depós. AC</t>
  </si>
  <si>
    <t>Depósitos AC</t>
  </si>
  <si>
    <t xml:space="preserve">Fonte: BdP e INE. Cálculos do CFP. </t>
  </si>
  <si>
    <t>Source: BoP and INE. CFP Calculations.</t>
  </si>
  <si>
    <r>
      <t xml:space="preserve">Chart 21 - Debt and interest costs and Subsectors contribution for consolidated debt change </t>
    </r>
    <r>
      <rPr>
        <sz val="9"/>
        <color rgb="FF682C1D"/>
        <rFont val="Segoe UI"/>
        <family val="2"/>
      </rPr>
      <t>(in M€)</t>
    </r>
  </si>
  <si>
    <r>
      <t>Gráfico 21 - Juros e dívida pública e Contributo dos subsectores para a variação da dívida consolidada</t>
    </r>
    <r>
      <rPr>
        <sz val="9"/>
        <color rgb="FF682C1D"/>
        <rFont val="Segoe UI"/>
        <family val="2"/>
      </rPr>
      <t xml:space="preserve"> (em M€)</t>
    </r>
  </si>
  <si>
    <t>Juros (esq.)</t>
  </si>
  <si>
    <t>Dívida de Maastricht (dir.)</t>
  </si>
  <si>
    <t>Administração central</t>
  </si>
  <si>
    <t>Administração regional e local</t>
  </si>
  <si>
    <t>Fundos da Segurança Social</t>
  </si>
  <si>
    <r>
      <t xml:space="preserve">Chart 22 - Public debt (Maastricht criterion) financing sector </t>
    </r>
    <r>
      <rPr>
        <sz val="9"/>
        <color rgb="FF682C1D"/>
        <rFont val="Segoe UI"/>
        <family val="2"/>
      </rPr>
      <t>(M€ and %)</t>
    </r>
  </si>
  <si>
    <r>
      <t xml:space="preserve">Gráfico 22 -  Sector financiador da dívida pública (ótica de Maastricht) </t>
    </r>
    <r>
      <rPr>
        <sz val="9"/>
        <color rgb="FF682C1D"/>
        <rFont val="Segoe UI"/>
        <family val="2"/>
      </rPr>
      <t>(M€ e %)</t>
    </r>
  </si>
  <si>
    <t>Setor financeiro excl. PSPP</t>
  </si>
  <si>
    <t>Financial sector excl. PSPP</t>
  </si>
  <si>
    <t>Empresas (excl. créditos comerciais)</t>
  </si>
  <si>
    <t>Corporations (excl. trade credits)</t>
  </si>
  <si>
    <t>Exterior excl. PAEF e SMP</t>
  </si>
  <si>
    <t>External excl. EFAP and ECB</t>
  </si>
  <si>
    <t>PAEF</t>
  </si>
  <si>
    <t>EFAP</t>
  </si>
  <si>
    <t>Fonte: BdP, BCE e IGCP. Cálculos do CFP. | Nota: a soma das diferentes parcelas pode diferir de 100% devido a efeitos de arredondamento.</t>
  </si>
  <si>
    <t>Source: BoP, ECB and IGCP. CFP calculations. | Note: the sum of the different parcels may differ from 100% due to rounding effects.</t>
  </si>
  <si>
    <t>Chart 23 - Emissões de Obrigações do Tesouro (mil M€)</t>
  </si>
  <si>
    <t>Gráfico 23 -  Portuguese Government Bonds issuance (billion €)</t>
  </si>
  <si>
    <t>Emissões brutas de OT</t>
  </si>
  <si>
    <t>PGB gross issuance</t>
  </si>
  <si>
    <t>Emissões líquidas de OT</t>
  </si>
  <si>
    <t>PGB net issuance</t>
  </si>
  <si>
    <t>PSPP</t>
  </si>
  <si>
    <t xml:space="preserve">Fonte: IGCP e BCE. Cálculos do CFP. </t>
  </si>
  <si>
    <t>Source: IGCP and ECB. CFP calculations.</t>
  </si>
  <si>
    <r>
      <t xml:space="preserve">Chart 24 - Financing sector of central and regional and local Government total consolidated debt </t>
    </r>
    <r>
      <rPr>
        <sz val="9"/>
        <color rgb="FF682C1D"/>
        <rFont val="Segoe UI"/>
        <family val="2"/>
      </rPr>
      <t>(M€ and % of total)</t>
    </r>
  </si>
  <si>
    <r>
      <t xml:space="preserve">Gráfico 24 - Sector financiador da dívida total consolidada da administração central e administração regional e local </t>
    </r>
    <r>
      <rPr>
        <sz val="9"/>
        <color rgb="FF682C1D"/>
        <rFont val="Segoe UI"/>
        <family val="2"/>
      </rPr>
      <t>(M€ e % do total)</t>
    </r>
  </si>
  <si>
    <t>Setor financeiro</t>
  </si>
  <si>
    <t>Particulares, empresas e outros subsetores</t>
  </si>
  <si>
    <t>Private individuals, corporations and other subsectors</t>
  </si>
  <si>
    <t>Fonte: BdP. Cálculos CFP.</t>
  </si>
  <si>
    <r>
      <t xml:space="preserve">Chart 25 - Financing sector of public corporations (non consolidated) total debt </t>
    </r>
    <r>
      <rPr>
        <sz val="9"/>
        <color rgb="FF682C1D"/>
        <rFont val="Segoe UI"/>
        <family val="2"/>
      </rPr>
      <t>(M€)</t>
    </r>
  </si>
  <si>
    <r>
      <t xml:space="preserve">Gráfico 25 - Sector financiador da dívida total (não consolidada) das empresas públicas </t>
    </r>
    <r>
      <rPr>
        <sz val="9"/>
        <color rgb="FF682C1D"/>
        <rFont val="Segoe UI"/>
        <family val="2"/>
      </rPr>
      <t>(M€)</t>
    </r>
  </si>
  <si>
    <t>Public corporations included in GG</t>
  </si>
  <si>
    <t>Public corporation not included in GG</t>
  </si>
  <si>
    <t>Public corporations included in CG</t>
  </si>
  <si>
    <t>Public corporations included in RLG</t>
  </si>
  <si>
    <t>AP e particulares</t>
  </si>
  <si>
    <t xml:space="preserve">GG and Private individuals </t>
  </si>
  <si>
    <t>Fonte: BdP. Cálculos do CFP.</t>
  </si>
  <si>
    <t>SP/2016</t>
  </si>
  <si>
    <t>SB/2017</t>
  </si>
  <si>
    <t>PE/2016</t>
  </si>
  <si>
    <t>OE/2017</t>
  </si>
  <si>
    <t>Dívida de Maastricht (% PIB, dir.)</t>
  </si>
  <si>
    <t>Maastricht debt (right)</t>
  </si>
  <si>
    <t>PIB nominal (esq.)</t>
  </si>
  <si>
    <t>Nominal GDP (left)</t>
  </si>
  <si>
    <t>Dívida de Maastricht (esq.)</t>
  </si>
  <si>
    <t>Maastricht debt (left)</t>
  </si>
  <si>
    <t>Fonte: INE e Ministério das Finanças.</t>
  </si>
  <si>
    <t>Source: INE and Ministry of Finance.</t>
  </si>
  <si>
    <t>Table 7 – Stock-flow adjustments</t>
  </si>
  <si>
    <t xml:space="preserve">Quadro 7 – Ajustamento défice-dívida </t>
  </si>
  <si>
    <t>Cumulated effect</t>
  </si>
  <si>
    <t>2012/16</t>
  </si>
  <si>
    <r>
      <t>Dívida Pública (% do PIB)</t>
    </r>
    <r>
      <rPr>
        <b/>
        <sz val="11"/>
        <color theme="3"/>
        <rFont val="Calibri"/>
        <family val="2"/>
        <scheme val="minor"/>
      </rPr>
      <t/>
    </r>
  </si>
  <si>
    <t>Variação da dívida (em p.p. do PIB)</t>
  </si>
  <si>
    <r>
      <t>-</t>
    </r>
    <r>
      <rPr>
        <sz val="10"/>
        <rFont val="Calibri"/>
        <family val="2"/>
        <scheme val="minor"/>
      </rPr>
      <t xml:space="preserve"> interest effect</t>
    </r>
  </si>
  <si>
    <r>
      <t xml:space="preserve">- </t>
    </r>
    <r>
      <rPr>
        <sz val="10"/>
        <rFont val="Calibri"/>
        <family val="2"/>
        <scheme val="minor"/>
      </rPr>
      <t>growth effect</t>
    </r>
  </si>
  <si>
    <t>Ajust. défice-dívida</t>
  </si>
  <si>
    <t>Stock-flow adjustment</t>
  </si>
  <si>
    <t>Chart 20 - General government debt evolution (% of GDP)</t>
  </si>
  <si>
    <t>Chart 23 -  Portuguese Government Bonds issuance (billion €)</t>
  </si>
  <si>
    <t>Chart 24 - Financing sector of central and regional and local Government total consolidated debt (M€ and % of total)</t>
  </si>
  <si>
    <t>Chart 25 - Financing sector of public corporations (non consolidated) total debt (M€)</t>
  </si>
  <si>
    <t>Gráfico 21 - Juros e dívida pública e Contributo dos subsectores para a variação da dívida consolidada (em M€)</t>
  </si>
  <si>
    <t>Gráfico 32 - Previsões para a dívida pública e PIB nominal em 2016 (em % do PIB e M€)</t>
  </si>
  <si>
    <t>Chart 32 -  Public debt and nominal GDP forecasts for 2016 (in % of GDP and in M€)</t>
  </si>
  <si>
    <r>
      <t xml:space="preserve">Chart 32 - Public debt and nominal GDP forecasts for 2016 </t>
    </r>
    <r>
      <rPr>
        <sz val="9"/>
        <color rgb="FF682C1D"/>
        <rFont val="Segoe UI"/>
        <family val="2"/>
      </rPr>
      <t>(in % of GDP and in M€)</t>
    </r>
  </si>
  <si>
    <r>
      <t xml:space="preserve">Gráfico 32 - Previsões para a dívida pública e PIB nominal em 2016 </t>
    </r>
    <r>
      <rPr>
        <sz val="9"/>
        <color rgb="FF682C1D"/>
        <rFont val="Segoe UI"/>
        <family val="2"/>
      </rPr>
      <t>(em % do PIB e M€)</t>
    </r>
  </si>
  <si>
    <t>Table 12 - Debt dynamics (p.p. of GDP)</t>
  </si>
  <si>
    <r>
      <t xml:space="preserve">Chart 28 - Developments in the projections for the 2016  budget deficit </t>
    </r>
    <r>
      <rPr>
        <sz val="9"/>
        <color rgb="FF682C1D"/>
        <rFont val="Segoe UI"/>
        <family val="2"/>
      </rPr>
      <t>(% of GDP)</t>
    </r>
  </si>
  <si>
    <r>
      <t xml:space="preserve">Gráfico 28 - Evolução das projeções para o défice orçamental em 2016 </t>
    </r>
    <r>
      <rPr>
        <sz val="9"/>
        <color rgb="FF682C1D"/>
        <rFont val="Segoe UI"/>
        <family val="2"/>
      </rPr>
      <t xml:space="preserve">(% do PIB) </t>
    </r>
  </si>
  <si>
    <t>jan/16</t>
  </si>
  <si>
    <t>feb/16</t>
  </si>
  <si>
    <t>mar/16</t>
  </si>
  <si>
    <t>apr/16</t>
  </si>
  <si>
    <t>may/16</t>
  </si>
  <si>
    <t>jun/16</t>
  </si>
  <si>
    <t>sep/16</t>
  </si>
  <si>
    <t>oct/16</t>
  </si>
  <si>
    <t>nov/16</t>
  </si>
  <si>
    <t>dec/16</t>
  </si>
  <si>
    <t>feb/17</t>
  </si>
  <si>
    <t>fev/16</t>
  </si>
  <si>
    <t>abr/16</t>
  </si>
  <si>
    <t>mai/16</t>
  </si>
  <si>
    <t>set/16</t>
  </si>
  <si>
    <t>out/16</t>
  </si>
  <si>
    <t>dez/16</t>
  </si>
  <si>
    <t>fev/17</t>
  </si>
  <si>
    <t>IMF</t>
  </si>
  <si>
    <t>EC</t>
  </si>
  <si>
    <t>CFP</t>
  </si>
  <si>
    <t>OECD</t>
  </si>
  <si>
    <t>FMI</t>
  </si>
  <si>
    <t>CE</t>
  </si>
  <si>
    <t>OCDE</t>
  </si>
  <si>
    <t>Défice orçamental (% do PIB)</t>
  </si>
  <si>
    <t>Budget deficit (% of GDP)</t>
  </si>
  <si>
    <t>Fontes: INE e histórico das projeções das seguintes instituições: CE, CFP, FMI, MF e OCDE.</t>
  </si>
  <si>
    <t>Sources: INE and historical projections from the following institutions: EC, CFP, IMF, MF e OECD.</t>
  </si>
  <si>
    <t xml:space="preserve">Gráfico 28 - Evolução das projeções para o défice orçamental em 2016 (% do PIB) </t>
  </si>
  <si>
    <t>Fonte: INE, MF e AT. Cálculos do CFP. | Notas:  A desagregação dos impostos indiretos e impostos diretos é da exclusiva responsabilidade do CFP, correspondendo ao cálculo em contas nacionais efetuado pelo CFP com base nos dados na ótica de caixa da AT. A previsão implícita no OE/2016 resulta da informação obtida junto do MF.</t>
  </si>
  <si>
    <t xml:space="preserve">Source: INE, MF and AT. CFP Calculations.  | Notes: The breakdown of indirect taxes and direct taxes is the sole responsibility of the CFP, corresponding to the calculation in national accounts made by the CFP based on AT cash basis data. The implicit forecast on  SB2016 results from MF information. </t>
  </si>
  <si>
    <t xml:space="preserve">Fonte: INE. Cálculos do CFP. Notas: O PIB utilizado nos cálculos corresponde ao subjacente em cada um dos momentos. A previsão da carga fiscal tem por base o PIB previsto no OE/2016. O resultado da carga fiscal em 2016 tem subjacente a estimativa mais recente publicada pelo INE para esse ano.  </t>
  </si>
  <si>
    <t>Fonte: INE, MF e AT. Cálculos do CFP. | Notas: Valores não ajustados de medidas temporárias. A desagregação dos impostos indiretos e impostos diretos é da exclusiva responsabilidade do CFP, correspondendo ao cálculo em contas nacionais efetuado pelo CFP com base nos dados na ótica de caixa da AT. A previsão implícita no OE/2016 resulta da informação obtida junto do MF.</t>
  </si>
  <si>
    <t xml:space="preserve">Source: INE, MF and AT. CFP Calculations.  | Notes: Unadjusted figures. The breakdown of indirect taxes and direct taxes is the sole responsibility of the CFP, corresponding to the calculation in national accounts made by the CFP based on AT cash basis data. The implicit forecast on  SB2016 results from MF information. </t>
  </si>
  <si>
    <t>Source: INE. CFP calculations. Notes: The GDP used to calculate the tax burden corresponds to the GDP forecasted/available at each moment. The forecasted  tax burden is calculated using the level of GDP underlying the SB/2016. The actual tax burden is calculated using the last figure published by INE for the 2016 GDP.</t>
  </si>
  <si>
    <t>REGIME</t>
  </si>
  <si>
    <t>TOTAL CHARGED</t>
  </si>
  <si>
    <t xml:space="preserve">Integral </t>
  </si>
  <si>
    <t>Borrower</t>
  </si>
  <si>
    <t>% of GDP</t>
  </si>
  <si>
    <t>Voluntary  collection</t>
  </si>
  <si>
    <t>Coercive  collection</t>
  </si>
  <si>
    <t xml:space="preserve">TOTAL COBRADO </t>
  </si>
  <si>
    <t xml:space="preserve">Prestacional </t>
  </si>
  <si>
    <t>% do PIB</t>
  </si>
  <si>
    <t xml:space="preserve">Cobrança voluntária </t>
  </si>
  <si>
    <t>Cobrança coerciva</t>
  </si>
  <si>
    <t xml:space="preserve">Receita Fiscal e Contributiva </t>
  </si>
  <si>
    <t xml:space="preserve">Receita Fiscal </t>
  </si>
  <si>
    <t xml:space="preserve">IRS </t>
  </si>
  <si>
    <t>IVA*</t>
  </si>
  <si>
    <t>VAT*</t>
  </si>
  <si>
    <t>Outros**</t>
  </si>
  <si>
    <t>Other**</t>
  </si>
  <si>
    <t>Contribuições p/ Seg. Social</t>
  </si>
  <si>
    <t xml:space="preserve"> Table 2-  Tax and contribution revenue collected  in 2016 under PERES</t>
  </si>
  <si>
    <r>
      <t>Fonte: Ministério das Finanças. | Nota: *Em contas nacionais, a receita cobrada de IVA ao abrigo do PERES foi classificada pelo INE em “outros impostos indiretos”; ** Incluem-se nesta rubrica os valores relativos ao imposto de selo, multi</t>
    </r>
    <r>
      <rPr>
        <u/>
        <sz val="8"/>
        <color rgb="FF008080"/>
        <rFont val="Segoe UI"/>
        <family val="2"/>
      </rPr>
      <t>-</t>
    </r>
    <r>
      <rPr>
        <sz val="8"/>
        <color theme="1"/>
        <rFont val="Segoe UI"/>
        <family val="2"/>
      </rPr>
      <t>imposto e outros impostos diretos e indiretos.</t>
    </r>
  </si>
  <si>
    <t>Source: Ministry of Finance. | Note: * In national accounts, the revenue collected from VAT under PERES was classified by the INE in "other indirect taxes"; ** This item includes amounts related to stamp duty, multi-tax and other direct and indirect taxes.</t>
  </si>
  <si>
    <t>Contributions to social security funds</t>
  </si>
  <si>
    <r>
      <t xml:space="preserve">Valores subjacentes ao Gráfico 7 - Evolução da receita fiscal administrações públicas </t>
    </r>
    <r>
      <rPr>
        <sz val="9"/>
        <color rgb="FF682C1D"/>
        <rFont val="Segoe UI"/>
        <family val="2"/>
      </rPr>
      <t>(em %)</t>
    </r>
  </si>
  <si>
    <r>
      <t xml:space="preserve">Contributos para a tvh da receita fiscal </t>
    </r>
    <r>
      <rPr>
        <sz val="9"/>
        <color rgb="FF682C1D"/>
        <rFont val="Segoe UI"/>
        <family val="2"/>
      </rPr>
      <t xml:space="preserve"> (p.p. e %)</t>
    </r>
  </si>
  <si>
    <r>
      <t xml:space="preserve">Contributos para a tvha da receita fiscal </t>
    </r>
    <r>
      <rPr>
        <sz val="9"/>
        <color rgb="FF682C1D"/>
        <rFont val="Segoe UI"/>
        <family val="2"/>
      </rPr>
      <t>(p.p. e %)</t>
    </r>
  </si>
  <si>
    <t>Source: INE. CFP calculations. Note: figures are influenced by the effect of temporary and non-recurrent measures as detailed in the attached Table 14.</t>
  </si>
  <si>
    <t xml:space="preserve">Carga fiscal </t>
  </si>
  <si>
    <t>Tax burden</t>
  </si>
  <si>
    <t>no Trimestre</t>
  </si>
  <si>
    <t>Despesas com Pessoal</t>
  </si>
  <si>
    <t>Other primary current expenditure</t>
  </si>
  <si>
    <t>Despesa de Capital</t>
  </si>
  <si>
    <t>Fonte: INE. Cálculos do CFP. | Notas:  tvh designa taxa de variação homóloga; os valores encontram-se influenciados pelo efeito de medidas temporárias e não recorrentes conforme se detalha no Quadro 14, em anexo.</t>
  </si>
  <si>
    <t>SI</t>
  </si>
  <si>
    <t>S</t>
  </si>
  <si>
    <t>SFA</t>
  </si>
  <si>
    <t>AFS</t>
  </si>
  <si>
    <t>AdR</t>
  </si>
  <si>
    <t>RG</t>
  </si>
  <si>
    <t>AdL</t>
  </si>
  <si>
    <t xml:space="preserve">LG </t>
  </si>
  <si>
    <t>Fonte: INE. Cálculos do CFP. | Nota: AP – Administrações Públicas; SI – Serviços Integrados; SFA – Serviços e Fundos Autónomos; AdR – Administração Regional; AdL – Administração Local; FSS – Fundos de Segurança Social.</t>
  </si>
  <si>
    <t>Source: INE. CFP calculations. | Note: GG - General Government; S - State; AFS - Autonomous Funds and Services; RG - RegionalGovernment - Regional; LG - M - Local Government; SSF - Social Security Funds</t>
  </si>
  <si>
    <t>FBCF (M€)</t>
  </si>
  <si>
    <t>GFCF (in M€)</t>
  </si>
  <si>
    <t>FBCF (em % do PIB)</t>
  </si>
  <si>
    <t>GFCF (in % of GDP)</t>
  </si>
  <si>
    <t>Values underlying Chart 15 - Budget captivation's management in the last triennium</t>
  </si>
  <si>
    <t>Initial captivations</t>
  </si>
  <si>
    <t>Unspent captivations</t>
  </si>
  <si>
    <t>Weight of unspent captivations</t>
  </si>
  <si>
    <t xml:space="preserve">Ano </t>
  </si>
  <si>
    <t xml:space="preserve">Cativos iniciais </t>
  </si>
  <si>
    <t>Cativos finais</t>
  </si>
  <si>
    <t>Peso dos cativos finais</t>
  </si>
  <si>
    <t>Fonte: DGO e SIGO. Cálculos do CFP. | Nota: os dados relativos a 2016 não incluem cativos sobre transferências correntes e de capital por se desconhecer os respetivos cativos finais consolidados (de acordo com a DGO, os respetivos cativos iniciais consolidados ascenderam a 52 M€).</t>
  </si>
  <si>
    <r>
      <t xml:space="preserve">Values underlying Chart 26 - General government deficit in 2016: from the DBP forecast to the achieved result </t>
    </r>
    <r>
      <rPr>
        <sz val="9"/>
        <color rgb="FF682C1D"/>
        <rFont val="Segoe UI"/>
        <family val="2"/>
      </rPr>
      <t>(in M€)</t>
    </r>
  </si>
  <si>
    <r>
      <t xml:space="preserve">DBP/2016 </t>
    </r>
    <r>
      <rPr>
        <sz val="10"/>
        <color theme="0"/>
        <rFont val="Calibri"/>
        <family val="2"/>
        <scheme val="minor"/>
      </rPr>
      <t>(jan/16)</t>
    </r>
  </si>
  <si>
    <r>
      <t xml:space="preserve">SB/2016 </t>
    </r>
    <r>
      <rPr>
        <sz val="10"/>
        <color theme="0"/>
        <rFont val="Calibri"/>
        <family val="2"/>
        <scheme val="minor"/>
      </rPr>
      <t>(feb/16)</t>
    </r>
  </si>
  <si>
    <r>
      <t xml:space="preserve">SP/2016 </t>
    </r>
    <r>
      <rPr>
        <sz val="10"/>
        <color theme="0"/>
        <rFont val="Calibri"/>
        <family val="2"/>
        <scheme val="minor"/>
      </rPr>
      <t>(apr/16)</t>
    </r>
  </si>
  <si>
    <r>
      <t xml:space="preserve">Estimate </t>
    </r>
    <r>
      <rPr>
        <sz val="10"/>
        <color theme="0"/>
        <rFont val="Calibri"/>
        <family val="2"/>
        <scheme val="minor"/>
      </rPr>
      <t>(oct/16)</t>
    </r>
  </si>
  <si>
    <r>
      <t xml:space="preserve">Outturn </t>
    </r>
    <r>
      <rPr>
        <sz val="10"/>
        <color theme="0"/>
        <rFont val="Calibri"/>
        <family val="2"/>
        <scheme val="minor"/>
      </rPr>
      <t>(mar/17)</t>
    </r>
  </si>
  <si>
    <r>
      <t>Esboço OE/2016</t>
    </r>
    <r>
      <rPr>
        <sz val="10"/>
        <color theme="0"/>
        <rFont val="Calibri"/>
        <family val="2"/>
        <scheme val="minor"/>
      </rPr>
      <t xml:space="preserve"> (jan/16)</t>
    </r>
  </si>
  <si>
    <r>
      <t xml:space="preserve">OE/2016 </t>
    </r>
    <r>
      <rPr>
        <sz val="10"/>
        <color theme="0"/>
        <rFont val="Calibri"/>
        <family val="2"/>
        <scheme val="minor"/>
      </rPr>
      <t>(fev/16)</t>
    </r>
  </si>
  <si>
    <r>
      <t>PE/2016</t>
    </r>
    <r>
      <rPr>
        <sz val="10"/>
        <color theme="0"/>
        <rFont val="Calibri"/>
        <family val="2"/>
        <scheme val="minor"/>
      </rPr>
      <t xml:space="preserve"> (abr/16)</t>
    </r>
  </si>
  <si>
    <r>
      <t xml:space="preserve">Estimativa </t>
    </r>
    <r>
      <rPr>
        <sz val="10"/>
        <color theme="0"/>
        <rFont val="Calibri"/>
        <family val="2"/>
        <scheme val="minor"/>
      </rPr>
      <t>(out/16)</t>
    </r>
  </si>
  <si>
    <r>
      <t xml:space="preserve">Execução </t>
    </r>
    <r>
      <rPr>
        <sz val="10"/>
        <color theme="0"/>
        <rFont val="Calibri"/>
        <family val="2"/>
        <scheme val="minor"/>
      </rPr>
      <t>(mar/17)</t>
    </r>
  </si>
  <si>
    <t>Défice orçamental das AP (em M€)</t>
  </si>
  <si>
    <t>General Gov. deficit (in M€)</t>
  </si>
  <si>
    <t>Défice orçamental das AP (em % do PIB)</t>
  </si>
  <si>
    <t>General Gov. deficit (in % of GDP)</t>
  </si>
  <si>
    <t>Fonte: INE e Ministério das Finanças. Cálculos do CFP. | Notas: valores não ajustados; a estimativa foi incluída no relatório da POE/2017 e a execução corresponde ao apuramento efetuado pelo INE.</t>
  </si>
  <si>
    <t>Source: INE and MF. CFP calculations. | Notes: figures are not adjusted from temporary measures; the Estimate was included in the DSB/2017 report and the Outturn figures are the ones published by INE.</t>
  </si>
  <si>
    <t>Values underlying Chart 27 - Contributions for the budget deficit's improvement compared to 2015</t>
  </si>
  <si>
    <t xml:space="preserve">Valores subjacentes ao Gráfico 27 - Contributos para a melhoria do défice orçamental das AP face a 2015 </t>
  </si>
  <si>
    <r>
      <t>SP/2016</t>
    </r>
    <r>
      <rPr>
        <sz val="10"/>
        <color theme="0"/>
        <rFont val="Calibri"/>
        <family val="2"/>
        <scheme val="minor"/>
      </rPr>
      <t xml:space="preserve"> (apr/16)</t>
    </r>
  </si>
  <si>
    <r>
      <t xml:space="preserve">Esboço OE/2016 </t>
    </r>
    <r>
      <rPr>
        <sz val="10"/>
        <color theme="0"/>
        <rFont val="Calibri"/>
        <family val="2"/>
        <scheme val="minor"/>
      </rPr>
      <t>(jan/16)</t>
    </r>
  </si>
  <si>
    <r>
      <t>Execução</t>
    </r>
    <r>
      <rPr>
        <sz val="10"/>
        <color theme="0"/>
        <rFont val="Calibri"/>
        <family val="2"/>
        <scheme val="minor"/>
      </rPr>
      <t xml:space="preserve"> (mar/17)</t>
    </r>
  </si>
  <si>
    <t xml:space="preserve">Fonte: INE e Ministério das Finanças. Cálculos do CFP. | Notas: valores não ajustados; o cálculo dos contributos tem por base a variação em milhões de euros; a execução corresponde ao apuramento efetuado pelo INE. </t>
  </si>
  <si>
    <t>Source: INE and MF. | Notes: figures are not adjusted from temporary measures;  for calculating each contribution, change in M€ was used; the outturn figures were published by INE.</t>
  </si>
  <si>
    <r>
      <t>Values underlying Chart 30 - Comparison between the actual variation and the forecasted variation underlying the SB/2016</t>
    </r>
    <r>
      <rPr>
        <sz val="9"/>
        <color rgb="FF682C1D"/>
        <rFont val="Segoe UI"/>
        <family val="2"/>
      </rPr>
      <t xml:space="preserve"> (in M€)</t>
    </r>
  </si>
  <si>
    <t>Other capital expenditure</t>
  </si>
  <si>
    <t>Fonte: INE e Ministério das Finanças. Cálculos do CFP. | Nota: os valores encontram-se influenciados pelo efeito de medidas temporárias e não recorrentes conforme se detalha no Quadro 14, em anexo.</t>
  </si>
  <si>
    <r>
      <t xml:space="preserve">Valores subjacentes ao Gráfico 31 - Variação das despesas com pessoal em 2016, desagregada por componente </t>
    </r>
    <r>
      <rPr>
        <sz val="9"/>
        <color rgb="FF682C1D"/>
        <rFont val="Segoe UI"/>
        <family val="2"/>
      </rPr>
      <t>(em %)</t>
    </r>
  </si>
  <si>
    <t>Ministry of Finance Forecasts</t>
  </si>
  <si>
    <t>Previsão anual do MF</t>
  </si>
  <si>
    <t>Ordenados e salários</t>
  </si>
  <si>
    <t>Wages and salaries</t>
  </si>
  <si>
    <t>Contribuições sociais efetivas dos empregadores</t>
  </si>
  <si>
    <t xml:space="preserve">Employer's actual social contributions </t>
  </si>
  <si>
    <t>Contribuições sociais imputadas dos empregadores</t>
  </si>
  <si>
    <t>Employer's imputed social contributions</t>
  </si>
  <si>
    <t xml:space="preserve">Fonte: INE, MF. Cálculos do CFP. | Nota: a “Estimativa MF” (out/16) foi incluída no Relatório da proposta de OE/2017. </t>
  </si>
  <si>
    <t>Source: INE, MF. CFP calculations. | Note: the "Estimate" (out/16) was presented in the SB/2017 Report.</t>
  </si>
  <si>
    <r>
      <t xml:space="preserve">Table 4 - Reinforcements financed by the provisional appropriation </t>
    </r>
    <r>
      <rPr>
        <sz val="10"/>
        <color rgb="FF682C1D"/>
        <rFont val="Segoe UI"/>
        <family val="2"/>
      </rPr>
      <t xml:space="preserve">(in M€) </t>
    </r>
  </si>
  <si>
    <r>
      <t xml:space="preserve">Quadro 4 - Reforços com contrapartida na dotação provisional em 2016 </t>
    </r>
    <r>
      <rPr>
        <sz val="10"/>
        <color rgb="FF682C1D"/>
        <rFont val="Segoe UI"/>
        <family val="2"/>
      </rPr>
      <t>(em M€)</t>
    </r>
  </si>
  <si>
    <t>Current transfers to AFS</t>
  </si>
  <si>
    <t>Capital transfers to AFS</t>
  </si>
  <si>
    <t xml:space="preserve">Total </t>
  </si>
  <si>
    <t>Ministry / Entity</t>
  </si>
  <si>
    <t>Ministério / Entidade</t>
  </si>
  <si>
    <t>Transf. correntes - SFA</t>
  </si>
  <si>
    <t>Transf. capital - SFA</t>
  </si>
  <si>
    <t xml:space="preserve">Encargos Gerais do Estado </t>
  </si>
  <si>
    <t>Gabinete do Representante da República - Região Autónoma da Madeira</t>
  </si>
  <si>
    <t>Gabinete do Representante da República - Região Autónoma dos Açores</t>
  </si>
  <si>
    <t>Ministério da Cultura</t>
  </si>
  <si>
    <t>Ministry of Culture</t>
  </si>
  <si>
    <t>Direção-Geral do Património Cultural</t>
  </si>
  <si>
    <t>Fundo de Fomento Cultural</t>
  </si>
  <si>
    <t>Ministério da Ciência, Tecnologia e Ensino Superior</t>
  </si>
  <si>
    <t>Ministry of Science, Technology and Higher Education</t>
  </si>
  <si>
    <t>Universidade de Lisboa - Reitoria</t>
  </si>
  <si>
    <t>Ministério da Educação</t>
  </si>
  <si>
    <t>Ministry of Education</t>
  </si>
  <si>
    <t>Estabelecimentos de educação e ensinos básico e secundário</t>
  </si>
  <si>
    <t>Ministério da Saúde</t>
  </si>
  <si>
    <t>Ministry of Health</t>
  </si>
  <si>
    <t>Administração Central do Sistema de Saúde, I.P.</t>
  </si>
  <si>
    <t>Ministério do Planeamento e Infraestruturas</t>
  </si>
  <si>
    <t>Ministry of Planning and Infrastructure</t>
  </si>
  <si>
    <t>Agência para o Desenvolvimento e Coesão</t>
  </si>
  <si>
    <t>Instituto da Mobilidade e dos Transportes</t>
  </si>
  <si>
    <t>Ministério da Agricultura, Florestas e Desenvolvimento Rural</t>
  </si>
  <si>
    <t>Instituto de Financiamento da Agricultura e Pescas I.P.</t>
  </si>
  <si>
    <t>Fonte: DGO. Cálculos do CFP.</t>
  </si>
  <si>
    <t>Souce: DGO. CFP calculations.</t>
  </si>
  <si>
    <r>
      <t xml:space="preserve">Table 5 - Reinforcements financed by the centralised appropriation in 2016 </t>
    </r>
    <r>
      <rPr>
        <sz val="10"/>
        <color rgb="FF682C1D"/>
        <rFont val="Segoe UI"/>
        <family val="2"/>
      </rPr>
      <t xml:space="preserve">(in M€) </t>
    </r>
  </si>
  <si>
    <r>
      <t xml:space="preserve">Quadro 5 - Reforços com contrapartida na dotação centralizada em 2016 </t>
    </r>
    <r>
      <rPr>
        <sz val="10"/>
        <color rgb="FF682C1D"/>
        <rFont val="Segoe UI"/>
        <family val="2"/>
      </rPr>
      <t>(em M€)</t>
    </r>
  </si>
  <si>
    <t>Fixed and permanent wages</t>
  </si>
  <si>
    <t>Current transfers</t>
  </si>
  <si>
    <t>Remunerações certas e permanentes</t>
  </si>
  <si>
    <t>Transferências Correntes</t>
  </si>
  <si>
    <t>Inspeção-Geral das Atividades Culturais</t>
  </si>
  <si>
    <t>Direção-Geral do Ensino Superior - Dotações Comuns</t>
  </si>
  <si>
    <t>Fonte: DGO. Cálculos do CFP. | Nota: a dotação centralizada destinava-se ao financiamento da reversão da redução remuneratória nas AP.</t>
  </si>
  <si>
    <r>
      <t xml:space="preserve">Table 6 - Central government expenditure captivations in 2016 </t>
    </r>
    <r>
      <rPr>
        <sz val="10"/>
        <color rgb="FF682C1D"/>
        <rFont val="Segoe UI"/>
        <family val="2"/>
      </rPr>
      <t xml:space="preserve">(in M€) </t>
    </r>
  </si>
  <si>
    <t>Initial</t>
  </si>
  <si>
    <t>Spent captivations</t>
  </si>
  <si>
    <t>captivations</t>
  </si>
  <si>
    <t>Amount</t>
  </si>
  <si>
    <t>Degree</t>
  </si>
  <si>
    <t xml:space="preserve">Cativos </t>
  </si>
  <si>
    <t>Cativos utilizados</t>
  </si>
  <si>
    <t>Cativos não utilizados</t>
  </si>
  <si>
    <t>iniciais</t>
  </si>
  <si>
    <t xml:space="preserve">Valor </t>
  </si>
  <si>
    <t>Grau</t>
  </si>
  <si>
    <t>(1)</t>
  </si>
  <si>
    <t>(2)</t>
  </si>
  <si>
    <t>(3)=(2)/(1)</t>
  </si>
  <si>
    <t>(4)</t>
  </si>
  <si>
    <t>(5)=(4)/(1)</t>
  </si>
  <si>
    <t>Despesas correntes:</t>
  </si>
  <si>
    <t>Current expenditure:</t>
  </si>
  <si>
    <t>Aquisição de bens e serviços</t>
  </si>
  <si>
    <t xml:space="preserve"> Procurement of goods and services </t>
  </si>
  <si>
    <t>Juros e outros encargos</t>
  </si>
  <si>
    <t>Transferências correntes</t>
  </si>
  <si>
    <t>Outras despesas correntes</t>
  </si>
  <si>
    <t>Despesas de capital:</t>
  </si>
  <si>
    <t>Capital expenditure:</t>
  </si>
  <si>
    <t>Aquisição de bens de capital</t>
  </si>
  <si>
    <t xml:space="preserve"> Procurement of capital goods</t>
  </si>
  <si>
    <t>Transferências de capital</t>
  </si>
  <si>
    <t>Capital transfers</t>
  </si>
  <si>
    <t>Fonte: DGO (cativos iniciais) e SIGO. Cálculos do CFP. | Nota: não inclui cativos sobre transferências correntes e de capital por se desconhecer os respetivos cativos finais consolidados (de acordo com a DGO, os respetivos cativos iniciais consolidados ascenderam a 52 M€); os cativos incidentes sobre “outras despesas correntes” incluem a reserva orçamental.</t>
  </si>
  <si>
    <t>DBP/2016</t>
  </si>
  <si>
    <t>Revisões subjacentes a:</t>
  </si>
  <si>
    <t>Esboço OE/2016</t>
  </si>
  <si>
    <t>(3)</t>
  </si>
  <si>
    <t>(5)</t>
  </si>
  <si>
    <t>(2)-(1)</t>
  </si>
  <si>
    <t>(3)-(2)</t>
  </si>
  <si>
    <t>(4)-(3)</t>
  </si>
  <si>
    <r>
      <t>Receita Total</t>
    </r>
    <r>
      <rPr>
        <b/>
        <sz val="10"/>
        <color theme="4"/>
        <rFont val="Calibri"/>
        <family val="2"/>
        <scheme val="minor"/>
      </rPr>
      <t/>
    </r>
  </si>
  <si>
    <t>Receita fiscal e contributiva</t>
  </si>
  <si>
    <t>Tax and social contributions revenue</t>
  </si>
  <si>
    <r>
      <t xml:space="preserve">Receita fiscal </t>
    </r>
    <r>
      <rPr>
        <sz val="10"/>
        <color theme="7"/>
        <rFont val="Calibri"/>
        <family val="2"/>
        <scheme val="minor"/>
      </rPr>
      <t/>
    </r>
  </si>
  <si>
    <r>
      <t xml:space="preserve">Impostos indiretos </t>
    </r>
    <r>
      <rPr>
        <sz val="10"/>
        <color theme="7"/>
        <rFont val="Calibri"/>
        <family val="2"/>
        <scheme val="minor"/>
      </rPr>
      <t/>
    </r>
  </si>
  <si>
    <t xml:space="preserve">Contribuições sociais </t>
  </si>
  <si>
    <t>das quais: efetivas</t>
  </si>
  <si>
    <t>n.d.</t>
  </si>
  <si>
    <t>Non-tax and social contributions revenue</t>
  </si>
  <si>
    <t>da qual: receita de capital</t>
  </si>
  <si>
    <t>of which: capital revenue</t>
  </si>
  <si>
    <t>Wages and Salaries</t>
  </si>
  <si>
    <t xml:space="preserve">Contribuições sociais efetivas </t>
  </si>
  <si>
    <t>Actual social contributions</t>
  </si>
  <si>
    <t xml:space="preserve">Contribuições sociais imputadas </t>
  </si>
  <si>
    <t>Imputed social contributions</t>
  </si>
  <si>
    <t xml:space="preserve">que não em espécie </t>
  </si>
  <si>
    <t xml:space="preserve">em espécie </t>
  </si>
  <si>
    <t xml:space="preserve">FBCF </t>
  </si>
  <si>
    <r>
      <t xml:space="preserve">Outras despesas correntes e de capital </t>
    </r>
    <r>
      <rPr>
        <sz val="10"/>
        <color theme="7"/>
        <rFont val="Calibri"/>
        <family val="2"/>
        <scheme val="minor"/>
      </rPr>
      <t/>
    </r>
  </si>
  <si>
    <t>Other current and capital expenditure</t>
  </si>
  <si>
    <t>das quais: outras despesas correntes</t>
  </si>
  <si>
    <t>of which: other current expenditure</t>
  </si>
  <si>
    <t xml:space="preserve">Juros  </t>
  </si>
  <si>
    <t>em % do PIB</t>
  </si>
  <si>
    <t>Saldo Primário</t>
  </si>
  <si>
    <t>Carga fiscal</t>
  </si>
  <si>
    <r>
      <t>PIB nominal</t>
    </r>
    <r>
      <rPr>
        <b/>
        <sz val="10"/>
        <color theme="7"/>
        <rFont val="Calibri"/>
        <family val="2"/>
        <scheme val="minor"/>
      </rPr>
      <t/>
    </r>
  </si>
  <si>
    <t>Fonte: INE e Ministério das Finanças. Cálculos do CFP. | Notas: valores não ajustados; as revisões têm por referência o documento orçamental imediatamente anterior; os valores relativos ao Esboço do OE/2016 e ao PE/2016 foram calculados através do respetivo PIB nominal estimado pelo MF; a Estimativa do MF para 2016 foi incluída no relatório da POE/2017; a execução corresponde ao apuramento efetuado pelo INE; n.d. – não disponível.</t>
  </si>
  <si>
    <r>
      <t xml:space="preserve">Table 10 - General government account: deviations towards SB/2016 </t>
    </r>
    <r>
      <rPr>
        <sz val="9"/>
        <color rgb="FF682C1D"/>
        <rFont val="Segoe UI"/>
        <family val="2"/>
      </rPr>
      <t>(in M€)</t>
    </r>
  </si>
  <si>
    <r>
      <t xml:space="preserve">Variação </t>
    </r>
    <r>
      <rPr>
        <sz val="10"/>
        <color theme="0"/>
        <rFont val="Calibri"/>
        <family val="2"/>
        <scheme val="minor"/>
      </rPr>
      <t>(em M€)</t>
    </r>
  </si>
  <si>
    <r>
      <t>Variação</t>
    </r>
    <r>
      <rPr>
        <sz val="10"/>
        <color theme="0"/>
        <rFont val="Calibri"/>
        <family val="2"/>
        <scheme val="minor"/>
      </rPr>
      <t xml:space="preserve"> (em %)</t>
    </r>
  </si>
  <si>
    <t xml:space="preserve">Desvios face ao OE/2016 </t>
  </si>
  <si>
    <t>implícita no OE/2016</t>
  </si>
  <si>
    <t>Venda de bens e serviços</t>
  </si>
  <si>
    <t>Other current revenues</t>
  </si>
  <si>
    <t>Despesa de capital</t>
  </si>
  <si>
    <r>
      <t xml:space="preserve">Outras despesas de capital </t>
    </r>
    <r>
      <rPr>
        <sz val="10"/>
        <color theme="7"/>
        <rFont val="Calibri"/>
        <family val="2"/>
        <scheme val="minor"/>
      </rPr>
      <t/>
    </r>
  </si>
  <si>
    <t>Fonte: INE. Ministério das Finanças. | Notas: valores não ajustados; a execução corresponde ao apuramento efetuado pelo INE; o desvio verificado na “outra despesa corrente” face ao previsto no OE/2016 resulta de a dotação provisional (502 M€) ter sido inicialmente foi imputada naquela rubrica.</t>
  </si>
  <si>
    <t>Change 2015/16</t>
  </si>
  <si>
    <t>Deviations towards reallocated SB/2016</t>
  </si>
  <si>
    <t>SB 2016</t>
  </si>
  <si>
    <t>Reallocation of:</t>
  </si>
  <si>
    <t>SB 2016 reallocated</t>
  </si>
  <si>
    <t>Preliminary Outturn</t>
  </si>
  <si>
    <t>Variação 2015/16</t>
  </si>
  <si>
    <t>Provisional</t>
  </si>
  <si>
    <t>Centralized</t>
  </si>
  <si>
    <t>ajustada</t>
  </si>
  <si>
    <t>Desvio face ao OE/2016 reafetado</t>
  </si>
  <si>
    <t>OE 2016</t>
  </si>
  <si>
    <t>Reafetação da dotação:</t>
  </si>
  <si>
    <t>OE 2016 reafetado</t>
  </si>
  <si>
    <t>Execução provisória</t>
  </si>
  <si>
    <t>Centralizada</t>
  </si>
  <si>
    <t>(5)=(2)+(3)+(4)</t>
  </si>
  <si>
    <t>(6)</t>
  </si>
  <si>
    <t>(6)-(1)</t>
  </si>
  <si>
    <t>(6)-(5)</t>
  </si>
  <si>
    <t>P001 Órgãos de soberania</t>
  </si>
  <si>
    <t>P001 Sovereign Bodies</t>
  </si>
  <si>
    <t>P002 Governação</t>
  </si>
  <si>
    <t>P002 Governance</t>
  </si>
  <si>
    <t>P003 Representação externa</t>
  </si>
  <si>
    <t>P003 Foreign Affairs</t>
  </si>
  <si>
    <t>P008 Justiça</t>
  </si>
  <si>
    <t>P008 Justice</t>
  </si>
  <si>
    <t>P009 Cultura</t>
  </si>
  <si>
    <t>P009 Culture</t>
  </si>
  <si>
    <t>P006 Defesa</t>
  </si>
  <si>
    <t>P006 Defence</t>
  </si>
  <si>
    <t>P007 Segurança interna</t>
  </si>
  <si>
    <t>P007 Internal Security</t>
  </si>
  <si>
    <t>P010 Ciência e ensino superior</t>
  </si>
  <si>
    <t>P010 Science and Higher Education</t>
  </si>
  <si>
    <t>P011 Ensino básico e sec e adm escolar</t>
  </si>
  <si>
    <t>P011 Basic and Secondary Educ. and School Adm.</t>
  </si>
  <si>
    <t>P012 Solidariedade, emprego e seg social</t>
  </si>
  <si>
    <t>P012 Solidarity, Employm. and Social Security</t>
  </si>
  <si>
    <t>P013 Saúde</t>
  </si>
  <si>
    <t>P013 Health</t>
  </si>
  <si>
    <t>P004 Finanças e administração pública</t>
  </si>
  <si>
    <t>P004 Finance and Public Administration</t>
  </si>
  <si>
    <t>P005 Gestão da dívida pública</t>
  </si>
  <si>
    <t>P005 Public Debt Management</t>
  </si>
  <si>
    <t>P014 Planeamento e Infraestruturas</t>
  </si>
  <si>
    <t>P014 Planning and infrastructure</t>
  </si>
  <si>
    <t xml:space="preserve">P015 Economia </t>
  </si>
  <si>
    <t>P015 Economy</t>
  </si>
  <si>
    <t>P016 Ambiente</t>
  </si>
  <si>
    <t>P016 Environment</t>
  </si>
  <si>
    <t>P017 Agricultura, florestas e Desenv. Rural</t>
  </si>
  <si>
    <t xml:space="preserve">P018 Mar </t>
  </si>
  <si>
    <t>P018 Sea</t>
  </si>
  <si>
    <t>5. TOTAL (1+2+3+4)</t>
  </si>
  <si>
    <t>Fonte: DGO. Cálculos do CFP. | Notas: valores em contabilidade pública, relativos à despesa da administração central financiada por receitas gerais;do total da dotação centralizada destinada ao financiamento da reversão remuneratória (447 M€) foram utilizados 338 M€, tendo ficado por utilizar 109 M€ no P004; a coluna “OE/2016” apresenta os limites para 2016 aprovados pela Lei n.º 7-C/2016, de 31 de março, data de entrada em vigor do OE/2016.</t>
  </si>
  <si>
    <t>Source: DGO. CFP calculations. | Notes: values in cash basis concerning central government expenditure financed by general revenues; the centralized appropriation (447 M€) was used in 338 M€ and was not used in 109 M€ in program P004; column "SB 2016" shows the limits approved by Law n.º 7-C/2016, of 31st March, date in which SB/2016 entered into force.</t>
  </si>
  <si>
    <t>CFP Report no. 3/2017: Analysis of the General Government Account 2016</t>
  </si>
  <si>
    <t>Gráfico 13 - Variação anual do consumo intermédio, por subsector (em M€)</t>
  </si>
  <si>
    <t>Chart 13 - Annual change in intermediate consumption, by subsector (in M€)</t>
  </si>
  <si>
    <t xml:space="preserve">Chart 14 - General Government's GFCF in the period 1995-2016 </t>
  </si>
  <si>
    <t>Chart 15 - Budget captivation's management in the last triennium</t>
  </si>
  <si>
    <t>Gráfico 26 - Défice orçamental das AP em 2016: do esboço do OE/2016 até ao resultado alcançado (em M€)</t>
  </si>
  <si>
    <t>Chart 26 - General government deficit in 2016: from the DBP forecast to the achieved result (in M€)</t>
  </si>
  <si>
    <t xml:space="preserve">Gráfico 27 - Contributos para a melhoria do défice orçamental das AP face a 2015 </t>
  </si>
  <si>
    <t>Chart 27 - Contributions for the budget deficit's improvement compared to 2015</t>
  </si>
  <si>
    <t>Gráfico 31 - Variação das despesas com pessoal em 2016, desagregada por componente (em %)</t>
  </si>
  <si>
    <t>Chart 31 - Change in compensation of employees, breakdown by component (in %)</t>
  </si>
  <si>
    <t>Quadro 4 - Reforços com contrapartida na dotação provisional em 2016 (em M€)</t>
  </si>
  <si>
    <t xml:space="preserve">Table 4 - Reinforcements financed by the provisional appropriation (in M€) </t>
  </si>
  <si>
    <t>Quadro 5 - Reforços com contrapartida na dotação centralizada em 2016 (em M€)</t>
  </si>
  <si>
    <t xml:space="preserve">Table 5 - Reinforcements financed by the centralised appropriation in 2016 (in M€) </t>
  </si>
  <si>
    <t>Quadro 6 - Cativações sobre a despesa efetiva da administração central em 2016 (em M€)</t>
  </si>
  <si>
    <t xml:space="preserve">Table 6 - Central government expenditure captivations in 2016 (in M€) </t>
  </si>
  <si>
    <t xml:space="preserve">Table 7 - Stock-flow adjustments </t>
  </si>
  <si>
    <t>Table 8 - General Government account for 2016: from the DBP to the achieved result (in M€)</t>
  </si>
  <si>
    <t>Table 10 - General government account: deviations towards SB/2016 (in M€)</t>
  </si>
  <si>
    <t>Table 11 - MFPB expenditure ceilings for 2016: annual change and deviations (in M€)</t>
  </si>
  <si>
    <t>Source: INE. CFP calculations. | Notes: tvh stands for annual rate of change; figures are not adjusted from the temporary measures shown in Table 14.</t>
  </si>
  <si>
    <t>Source: INE. CFP calculations. | Note: the figures are not adjusted from the temporary measures and one-off measures shown in Table 14.</t>
  </si>
  <si>
    <t>Fonte: INE. Cálculos do CFP. | Nota: os valores encontram-se influenciados pelo efeito de medidas temporárias e não recorrentes conforme se detalha no Quadro 14, em anexo.</t>
  </si>
  <si>
    <t>Source: INE and Ministry of Finance. CFP calculations. | Notes: figures are not adjusted from the temporary and one-off measures shown in Table 14.</t>
  </si>
  <si>
    <t>Source: DGO. CFP calculations. | Note: the centralized appropriation was destined to finance the  wage reduction's reversal.</t>
  </si>
  <si>
    <t>Chart 21 - Debt and interest costs and Subsectors contribution for consolidated debt change (in M€)</t>
  </si>
  <si>
    <t>Chart 22 - Public debt (Maastricht criterion) financing sector (M€ and %)</t>
  </si>
  <si>
    <t>Chart 28 - Developments in the projections for the 2016  budget deficit (% of GDP)</t>
  </si>
  <si>
    <t>Quaterly cumulative</t>
  </si>
  <si>
    <t>in quarter</t>
  </si>
  <si>
    <r>
      <t xml:space="preserve">Quadro 9 - Desvio da receita fiscal face ao previsto no OE/2016 </t>
    </r>
    <r>
      <rPr>
        <sz val="9"/>
        <color rgb="FF682C1D"/>
        <rFont val="Segoe UI"/>
        <family val="2"/>
      </rPr>
      <t>(em M€ e em %)</t>
    </r>
  </si>
  <si>
    <t>Cumulative change</t>
  </si>
  <si>
    <r>
      <t xml:space="preserve">Valores subjacentes ao Gráfico 6 - Contributos para a taxa de variação homóloga da receita </t>
    </r>
    <r>
      <rPr>
        <sz val="9"/>
        <color rgb="FF682C1D"/>
        <rFont val="Segoe UI"/>
        <family val="2"/>
      </rPr>
      <t>(em p.p.)</t>
    </r>
  </si>
  <si>
    <t>Chart 12 -  Contributions to the annual rate of change in public expenditure (in p.p.)</t>
  </si>
  <si>
    <r>
      <t xml:space="preserve">Valores subjacentes ao Gráfico 12 - Contributos para a taxa de variação homóloga da despesa pública </t>
    </r>
    <r>
      <rPr>
        <sz val="9"/>
        <color rgb="FF682C1D"/>
        <rFont val="Segoe UI"/>
        <family val="2"/>
      </rPr>
      <t>(em p.p.)</t>
    </r>
  </si>
  <si>
    <t>Gráfico 24 - Sector financiador da dívida  total consolidada da administração central e administração regional (M€ e % do total)</t>
  </si>
  <si>
    <t>Quadro 8  - Conta das AP para 2016: do esboço do OE/2016 até ao resultado alcançado (em M€)</t>
  </si>
  <si>
    <t>Table 9 - Tax Revenue deviation towards SB/2016 forecast (in M€ and %)</t>
  </si>
  <si>
    <t>Eurosistema</t>
  </si>
  <si>
    <t>Eurosystem</t>
  </si>
  <si>
    <t>Quadro 11 - Limite para 2016 da despesa sujeita ao QPPO: variação anual e desvios (em M€)</t>
  </si>
  <si>
    <r>
      <t>Quadro 11 - Limite para 2016 da despesa sujeita ao QPPO: variação anual e desvios</t>
    </r>
    <r>
      <rPr>
        <sz val="9"/>
        <color rgb="FF682C1D"/>
        <rFont val="Segoe UI"/>
        <family val="2"/>
      </rPr>
      <t xml:space="preserve"> (em M€)</t>
    </r>
  </si>
  <si>
    <r>
      <t xml:space="preserve">Table 11 - MFPB expenditure ceilings for 2016: annual change and deviations </t>
    </r>
    <r>
      <rPr>
        <sz val="9"/>
        <color rgb="FF682C1D"/>
        <rFont val="Segoe UI"/>
        <family val="2"/>
      </rPr>
      <t>(in M€)</t>
    </r>
  </si>
  <si>
    <t>Chart 3 - Structural balance: adjustment between 2012 and 2016</t>
  </si>
  <si>
    <t xml:space="preserve">Chart 11 - PERES -  Expected payments through tax debt instalment agreements, yearly (M€)  </t>
  </si>
  <si>
    <t>Chart 10 - Tax burden  for the period 2011-2016 (in p.p. of GDP)</t>
  </si>
  <si>
    <t>Gráfico 10  - Evolução da carga fiscal no período 2011-2016 (em p.p. do PIB)</t>
  </si>
  <si>
    <t>Gráfico 7 -  Evolução da receita fiscal das administrações públicas (em %)</t>
  </si>
  <si>
    <t>Chart 7 -  General Government tax revenue developments (in %)</t>
  </si>
  <si>
    <t>Gráfico 8 -  Evolução da receita de IRS, em contas nacionais</t>
  </si>
  <si>
    <t>Chart 8 - PIT revenue developments in national accounts</t>
  </si>
  <si>
    <t>Gráfico 9 -  Evolução da receita de IVA, em contas nacionais</t>
  </si>
  <si>
    <t>Chart 9 - VAT revenue developments  in national accounts</t>
  </si>
  <si>
    <r>
      <t xml:space="preserve">Values underlying Chart 6 -  Contributions to the annual change rate of revenue </t>
    </r>
    <r>
      <rPr>
        <sz val="9"/>
        <color rgb="FF682C1D"/>
        <rFont val="Segoe UI"/>
        <family val="2"/>
      </rPr>
      <t>(in p.p.)</t>
    </r>
  </si>
  <si>
    <t>Fonte: INE. Cálculos do CFP. | Nota: os valores encontram-se influenciados pelo efeito de medidas temporárias e não recorrentes conforme se detalha no Quadro 14 em anexo.</t>
  </si>
  <si>
    <r>
      <t xml:space="preserve">Figures underlying  Chart 7 -  General Government tax revenue developments </t>
    </r>
    <r>
      <rPr>
        <sz val="9"/>
        <color rgb="FF682C1D"/>
        <rFont val="Segoe UI"/>
        <family val="2"/>
      </rPr>
      <t>(in %)</t>
    </r>
  </si>
  <si>
    <r>
      <t>Contributions to the quarterly year change in tax revenue</t>
    </r>
    <r>
      <rPr>
        <sz val="9"/>
        <color rgb="FF682C1D"/>
        <rFont val="Segoe UI"/>
        <family val="2"/>
      </rPr>
      <t xml:space="preserve"> (in p.p.)</t>
    </r>
  </si>
  <si>
    <t>Source: INE . CFP calculations. Note: Figures in national accounts were estimated by CFP based on data from AT. In the left graph, a negative / positive annual change of repayments favours / penalizes the variation of net revenue collected.</t>
  </si>
  <si>
    <t>Values underlying  Chart 8 - PIT revenue developments in national accounts</t>
  </si>
  <si>
    <t>Valores subjacentes ao Gráfico 8 - Evolução da receita de IRS, em contas nacionais</t>
  </si>
  <si>
    <t>Values underlying  Chart 9 - VAT revenue developments in the quarter in national accounts</t>
  </si>
  <si>
    <t>Valores subjacentes ao Gráfico 9 - Evolução da receita de IVA no trimestre, em contas nacionais</t>
  </si>
  <si>
    <r>
      <t xml:space="preserve">Values underlying Chart 10 -  Tax burden  for the period 2011-2016 </t>
    </r>
    <r>
      <rPr>
        <sz val="9"/>
        <color rgb="FF682C1D"/>
        <rFont val="Segoe UI"/>
        <family val="2"/>
      </rPr>
      <t>(in p.p. of GDP)</t>
    </r>
  </si>
  <si>
    <t>Valores subjacentes ao Gráfico 11 -  PERES - Previsão de pagamento em prestações de dívidas fiscais, por ano (em M€)</t>
  </si>
  <si>
    <t xml:space="preserve">Values underlying Chart 11 - PERES -  Expected payments through tax debt instalment agreements, yearly (M€)  </t>
  </si>
  <si>
    <r>
      <t xml:space="preserve">Values underlying Chart 12 -  Contributions to the annual rate of change in public expenditure </t>
    </r>
    <r>
      <rPr>
        <sz val="9"/>
        <color rgb="FF682C1D"/>
        <rFont val="Segoe UI"/>
        <family val="2"/>
      </rPr>
      <t>(in p.p.)</t>
    </r>
  </si>
  <si>
    <r>
      <t xml:space="preserve">Values underlying Chart 13 - Annual change in intermediate consumption, by subsector </t>
    </r>
    <r>
      <rPr>
        <sz val="9"/>
        <color rgb="FF682C1D"/>
        <rFont val="Segoe UI"/>
        <family val="2"/>
      </rPr>
      <t>(in M€)</t>
    </r>
  </si>
  <si>
    <r>
      <t xml:space="preserve">Valores subjacentes ao Gráfico 13 -  Variação anual do consumo intermédio, por subsector </t>
    </r>
    <r>
      <rPr>
        <sz val="9"/>
        <color rgb="FF682C1D"/>
        <rFont val="Segoe UI"/>
        <family val="2"/>
      </rPr>
      <t>(em M€)</t>
    </r>
  </si>
  <si>
    <t>Valores subjacentes ao Gráfico 14 - Evolução da FBCF das administrações públicas no período 1995-2016</t>
  </si>
  <si>
    <r>
      <t>Values underlying Chart 14 - General Government's GFCF</t>
    </r>
    <r>
      <rPr>
        <sz val="9"/>
        <color rgb="FF682C1D"/>
        <rFont val="Segoe UI"/>
        <family val="2"/>
      </rPr>
      <t xml:space="preserve"> </t>
    </r>
    <r>
      <rPr>
        <b/>
        <sz val="9"/>
        <color rgb="FF682C1D"/>
        <rFont val="Segoe UI"/>
        <family val="2"/>
      </rPr>
      <t>in the period 1995-2016</t>
    </r>
    <r>
      <rPr>
        <sz val="9"/>
        <color rgb="FF682C1D"/>
        <rFont val="Segoe UI"/>
        <family val="2"/>
      </rPr>
      <t xml:space="preserve"> </t>
    </r>
  </si>
  <si>
    <t>Source: DGO and SIGO. CFP calculations. | Notes: data from 2016 doesn't include current and capital transfers because the unspent transfers captivations are not available in consolidated terms (according to DGO, the initial transfers captivations amount to 52 M€).</t>
  </si>
  <si>
    <t>Valores subjacentes ao Gráfico 15 - Gestão das cativações orçamentais no último triénio</t>
  </si>
  <si>
    <t>Values underlying  Chart 17 - SSF  budget balance</t>
  </si>
  <si>
    <t>Valores subjacentes ao Gráfico 17 - Saldo orçamental  do subsector dos FSS</t>
  </si>
  <si>
    <t>Values underlying Chart 18 - Regional government budget balance</t>
  </si>
  <si>
    <t>Valores subjacentes ao Gráfico 18 - Saldo orçamental do subsector da Administração Regional</t>
  </si>
  <si>
    <t>Values underlying Chart 19 - Local government budget balance</t>
  </si>
  <si>
    <t>Valores subjacentes ao Gráfico 19 - Saldo orçamental do subsector da Administração Local</t>
  </si>
  <si>
    <t>PD excl. CG deposits</t>
  </si>
  <si>
    <t>CG deposits</t>
  </si>
  <si>
    <t>Public Debt (PD)</t>
  </si>
  <si>
    <r>
      <t xml:space="preserve">Gráfico 20 - Evolução da dívida das administrações públicas </t>
    </r>
    <r>
      <rPr>
        <sz val="9"/>
        <color rgb="FF682C1D"/>
        <rFont val="Segoe UI"/>
        <family val="2"/>
      </rPr>
      <t>(% do PIB)</t>
    </r>
  </si>
  <si>
    <r>
      <t xml:space="preserve">Chart 20 - General government debt evolution </t>
    </r>
    <r>
      <rPr>
        <sz val="9"/>
        <color rgb="FF682C1D"/>
        <rFont val="Segoe UI"/>
        <family val="2"/>
      </rPr>
      <t>(% of GDP)</t>
    </r>
  </si>
  <si>
    <t>Public debt</t>
  </si>
  <si>
    <t>Central government</t>
  </si>
  <si>
    <t>Social Security Funds</t>
  </si>
  <si>
    <t>Regional and Local government</t>
  </si>
  <si>
    <r>
      <t xml:space="preserve">Valores subjacentes ao Gráfico 26 - Défice orçamental das AP em 2016: do esboço do OE/2016 até ao resultado alcançado </t>
    </r>
    <r>
      <rPr>
        <sz val="9"/>
        <color rgb="FF682C1D"/>
        <rFont val="Segoe UI"/>
        <family val="2"/>
      </rPr>
      <t>(em M€)</t>
    </r>
  </si>
  <si>
    <r>
      <t>Valores subjacentes ao Gráfico 29 - Carga fiscal esperada e verificada em 2016</t>
    </r>
    <r>
      <rPr>
        <sz val="9"/>
        <color rgb="FF682C1D"/>
        <rFont val="Segoe UI"/>
        <family val="2"/>
      </rPr>
      <t xml:space="preserve"> (em p.p. do PIB)</t>
    </r>
  </si>
  <si>
    <r>
      <t>Valores subjacentes ao Gráfico 30 - Comparação da variação anual face à variação implícita no OE/2016</t>
    </r>
    <r>
      <rPr>
        <sz val="9"/>
        <color rgb="FF682C1D"/>
        <rFont val="Segoe UI"/>
        <family val="2"/>
      </rPr>
      <t xml:space="preserve"> (em M€)</t>
    </r>
  </si>
  <si>
    <r>
      <t>Values underlying  Chart 31 -  Change in compensation of employees, breakdown by component</t>
    </r>
    <r>
      <rPr>
        <sz val="9"/>
        <color rgb="FF682C1D"/>
        <rFont val="Segoe UI"/>
        <family val="2"/>
      </rPr>
      <t xml:space="preserve"> (in %)</t>
    </r>
  </si>
  <si>
    <t xml:space="preserve">** IMI - Municipal property tax  (recurrent).  | IMT - Municipal tax  on real estate transactions (non-recurrent property tax).
</t>
  </si>
  <si>
    <t>Source: INE, MF and BoP. CFP calculations. | Note: Due to rounding the totals do not necessarily correspond to the sum of the percentage GDP figures. The values of the impact of the measures for 2016 are provisional and may be modified throughout the year in face of new information.</t>
  </si>
  <si>
    <r>
      <t>Special factors</t>
    </r>
    <r>
      <rPr>
        <i/>
        <sz val="8"/>
        <rFont val="Calibri"/>
        <family val="2"/>
        <scheme val="minor"/>
      </rPr>
      <t xml:space="preserve"> (expenditure)</t>
    </r>
  </si>
  <si>
    <t>Fiscal and Contribution Revenue</t>
  </si>
  <si>
    <t>Contribution Revenue</t>
  </si>
  <si>
    <t>Source: DGO (initial captivations) and SIGO. CFP calculations. | Note: transfers captivations are not included because the unspent transfers captivations are not available in consolidated terms (according to DGO, the initial transfers captivations amount to 52 M€); "other current expenditure" captivations include the budgetary reserve.</t>
  </si>
  <si>
    <r>
      <t xml:space="preserve">Quadro 6 - Cativações sobre a despesa efetiva da administração central em 2016 </t>
    </r>
    <r>
      <rPr>
        <sz val="10"/>
        <color rgb="FF682C1D"/>
        <rFont val="Segoe UI"/>
        <family val="2"/>
      </rPr>
      <t>(em M€)</t>
    </r>
  </si>
  <si>
    <r>
      <t xml:space="preserve">Quadro 8 - Conta das AP para 2016: do esboço do OE/2016 até ao resultado alcançado </t>
    </r>
    <r>
      <rPr>
        <sz val="9"/>
        <color rgb="FF682C1D"/>
        <rFont val="Segoe UI"/>
        <family val="2"/>
      </rPr>
      <t>(em M€)</t>
    </r>
  </si>
  <si>
    <r>
      <t>Table 8 - General Government account for 2016: from the DBP to the achieved result</t>
    </r>
    <r>
      <rPr>
        <sz val="9"/>
        <color rgb="FF682C1D"/>
        <rFont val="Segoe UI"/>
        <family val="2"/>
      </rPr>
      <t xml:space="preserve"> (in M€)</t>
    </r>
  </si>
  <si>
    <t>Revisions:</t>
  </si>
  <si>
    <t>Fonte: INE and Ministry of Finance. CFP calculations. | Notes: figures are not adjusted from temporary measures; the revisions compare with the budgetary document published immediately before; figures of the DBP/2016 and SP/2016 were calculated using the respective nominal GDP estimated by the MF; the Estimate was included in the DSB/2017 report; the outturn figures are the ones published by INE; n.d. – non available.</t>
  </si>
  <si>
    <t>Source: INE and Ministry of Finance. | Notes: figures are not adjusted from temporary measures; the outturn figures correspond to the ones published by INE; the “other current expenditure” deviation towards the SB/2016 is influenced by the fact that the provisional appropriation (502 M€) was initially classified in this item.</t>
  </si>
  <si>
    <r>
      <t>Quadro 10  Conta das administrações públicas: desvios face ao OE/2016</t>
    </r>
    <r>
      <rPr>
        <sz val="9"/>
        <color rgb="FF682C1D"/>
        <rFont val="Segoe UI"/>
        <family val="2"/>
      </rPr>
      <t xml:space="preserve"> (em M€)</t>
    </r>
  </si>
  <si>
    <t>P017 Agriculture, Forests and Rural development</t>
  </si>
  <si>
    <t>Ministry of Agriculture, Forestry and Rural Development</t>
  </si>
  <si>
    <r>
      <t xml:space="preserve">Quadro 12 - Dinâmica da dívida </t>
    </r>
    <r>
      <rPr>
        <sz val="9"/>
        <color rgb="FF682C1D"/>
        <rFont val="Segoe UI"/>
        <family val="2"/>
      </rPr>
      <t>(p.p. do PIB)</t>
    </r>
  </si>
  <si>
    <r>
      <t>Table 12 - Debt dynamics</t>
    </r>
    <r>
      <rPr>
        <sz val="9"/>
        <color rgb="FF682C1D"/>
        <rFont val="Segoe UI"/>
        <family val="2"/>
      </rPr>
      <t xml:space="preserve"> (p.p. of GDP)</t>
    </r>
  </si>
  <si>
    <t>out-dez</t>
  </si>
  <si>
    <t>oct-dec</t>
  </si>
  <si>
    <r>
      <t xml:space="preserve">Contributions to the quarterly cumulative annual change in tax revenue </t>
    </r>
    <r>
      <rPr>
        <sz val="9"/>
        <color rgb="FF682C1D"/>
        <rFont val="Segoe UI"/>
        <family val="2"/>
      </rPr>
      <t>(in p.p.)</t>
    </r>
  </si>
  <si>
    <t>Change (in M€)</t>
  </si>
  <si>
    <t>Change (%)</t>
  </si>
  <si>
    <t xml:space="preserve">Deviation towards OE/2016 </t>
  </si>
  <si>
    <t>implicit in SB/2016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</si>
</sst>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
    <numFmt numFmtId="166" formatCode="0.0%"/>
    <numFmt numFmtId="167" formatCode="0.0___)_)"/>
    <numFmt numFmtId="168" formatCode="[$-816]mmm/yy;@"/>
    <numFmt numFmtId="169" formatCode="_-* #,##0\ _€_-;\-* #,##0\ _€_-;_-* &quot;-&quot;??\ _€_-;_-@_-"/>
    <numFmt numFmtId="170" formatCode="_-* #,##0.0\ _€_-;\-* #,##0.0\ _€_-;_-* &quot;-&quot;??\ _€_-;_-@_-"/>
  </numFmts>
  <fonts count="72"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sz val="9"/>
      <color rgb="FF682C1D"/>
      <name val="Segoe UI"/>
      <family val="2"/>
    </font>
    <font>
      <sz val="9"/>
      <color rgb="FF682C1D"/>
      <name val="Segoe UI"/>
      <family val="2"/>
    </font>
    <font>
      <sz val="8"/>
      <color theme="1"/>
      <name val="Calibri"/>
      <family val="2"/>
      <scheme val="minor"/>
    </font>
    <font>
      <b/>
      <u/>
      <sz val="10.5"/>
      <color theme="0"/>
      <name val="Segoe UI"/>
      <family val="2"/>
    </font>
    <font>
      <b/>
      <sz val="11"/>
      <color theme="3"/>
      <name val="Calibri"/>
      <family val="2"/>
      <scheme val="minor"/>
    </font>
    <font>
      <b/>
      <sz val="11"/>
      <color theme="1"/>
      <name val="Calibri"/>
      <family val="2"/>
      <scheme val="minor"/>
    </font>
    <font>
      <i/>
      <sz val="10"/>
      <color theme="1"/>
      <name val="Calibri"/>
      <family val="2"/>
      <scheme val="minor"/>
    </font>
    <font>
      <sz val="8"/>
      <color theme="1"/>
      <name val="Segoe UI"/>
      <family val="2"/>
    </font>
    <font>
      <sz val="10"/>
      <color theme="3"/>
      <name val="Calibri"/>
      <family val="2"/>
      <scheme val="minor"/>
    </font>
    <font>
      <i/>
      <sz val="11"/>
      <color theme="1"/>
      <name val="Calibri"/>
      <family val="2"/>
      <scheme val="minor"/>
    </font>
    <font>
      <sz val="11"/>
      <color theme="3"/>
      <name val="Calibri"/>
      <family val="2"/>
      <scheme val="minor"/>
    </font>
    <font>
      <b/>
      <i/>
      <sz val="10"/>
      <color theme="1"/>
      <name val="Calibri"/>
      <family val="2"/>
      <scheme val="minor"/>
    </font>
    <font>
      <sz val="10"/>
      <color theme="1"/>
      <name val="Arial"/>
      <family val="2"/>
    </font>
    <font>
      <b/>
      <sz val="10"/>
      <color theme="4"/>
      <name val="Calibri"/>
      <family val="2"/>
      <scheme val="minor"/>
    </font>
    <font>
      <b/>
      <sz val="11"/>
      <color theme="0"/>
      <name val="Calibri"/>
      <family val="2"/>
      <scheme val="minor"/>
    </font>
    <font>
      <sz val="10"/>
      <color theme="1"/>
      <name val="Segoe UI"/>
      <family val="2"/>
    </font>
    <font>
      <b/>
      <sz val="10"/>
      <color theme="1"/>
      <name val="Segoe UI"/>
      <family val="2"/>
    </font>
    <font>
      <b/>
      <sz val="10"/>
      <color theme="5"/>
      <name val="Calibri"/>
      <family val="2"/>
      <scheme val="minor"/>
    </font>
    <font>
      <sz val="10"/>
      <name val="Calibri"/>
      <family val="2"/>
      <scheme val="minor"/>
    </font>
    <font>
      <sz val="10.5"/>
      <color theme="1"/>
      <name val="Segoe UI"/>
      <family val="2"/>
    </font>
    <font>
      <b/>
      <sz val="9"/>
      <name val="Segoe UI"/>
      <family val="2"/>
    </font>
    <font>
      <b/>
      <sz val="10"/>
      <color theme="0"/>
      <name val="Calibri"/>
      <family val="2"/>
    </font>
    <font>
      <sz val="10"/>
      <color theme="1"/>
      <name val="Calibri"/>
      <family val="2"/>
    </font>
    <font>
      <b/>
      <sz val="10"/>
      <name val="Calibri"/>
      <family val="2"/>
      <scheme val="minor"/>
    </font>
    <font>
      <i/>
      <sz val="10"/>
      <name val="Calibri"/>
      <family val="2"/>
      <scheme val="minor"/>
    </font>
    <font>
      <b/>
      <i/>
      <sz val="10"/>
      <name val="Calibri"/>
      <family val="2"/>
      <scheme val="minor"/>
    </font>
    <font>
      <sz val="9"/>
      <color theme="0"/>
      <name val="Calibri"/>
      <family val="2"/>
      <scheme val="minor"/>
    </font>
    <font>
      <b/>
      <sz val="10"/>
      <color rgb="FF682C1D"/>
      <name val="Segoe UI"/>
      <family val="2"/>
    </font>
    <font>
      <sz val="10"/>
      <color rgb="FF682C1D"/>
      <name val="Segoe UI"/>
      <family val="2"/>
    </font>
    <font>
      <b/>
      <sz val="11"/>
      <color theme="0"/>
      <name val="Segoe UI"/>
      <family val="2"/>
    </font>
    <font>
      <b/>
      <sz val="10"/>
      <color theme="0"/>
      <name val="Segoe UI"/>
      <family val="2"/>
    </font>
    <font>
      <sz val="10"/>
      <name val="MS Sans Serif"/>
      <family val="2"/>
    </font>
    <font>
      <b/>
      <sz val="10"/>
      <name val="Segoe UI"/>
      <family val="2"/>
    </font>
    <font>
      <sz val="10"/>
      <name val="Segoe UI"/>
      <family val="2"/>
    </font>
    <font>
      <i/>
      <sz val="10"/>
      <color theme="1"/>
      <name val="Segoe UI"/>
      <family val="2"/>
    </font>
    <font>
      <i/>
      <sz val="10"/>
      <name val="Segoe UI"/>
      <family val="2"/>
    </font>
    <font>
      <sz val="8"/>
      <name val="Segoe UI"/>
      <family val="2"/>
    </font>
    <font>
      <sz val="10"/>
      <color theme="0"/>
      <name val="Calibri"/>
      <family val="2"/>
    </font>
    <font>
      <b/>
      <sz val="9"/>
      <color rgb="FF682C1D"/>
      <name val="Calibri"/>
      <family val="2"/>
      <scheme val="minor"/>
    </font>
    <font>
      <sz val="10.5"/>
      <color theme="1"/>
      <name val="Calibri"/>
      <family val="2"/>
      <scheme val="minor"/>
    </font>
    <font>
      <b/>
      <sz val="8"/>
      <color theme="0"/>
      <name val="Calibri"/>
      <family val="2"/>
      <scheme val="minor"/>
    </font>
    <font>
      <b/>
      <sz val="10"/>
      <color theme="7" tint="-0.499984740745262"/>
      <name val="Calibri"/>
      <family val="2"/>
      <scheme val="minor"/>
    </font>
    <font>
      <sz val="10"/>
      <color rgb="FFFF0000"/>
      <name val="Calibri"/>
      <family val="2"/>
      <scheme val="minor"/>
    </font>
    <font>
      <sz val="11"/>
      <name val="Calibri"/>
      <family val="2"/>
      <scheme val="minor"/>
    </font>
    <font>
      <sz val="10"/>
      <color theme="7"/>
      <name val="Calibri"/>
      <family val="2"/>
      <scheme val="minor"/>
    </font>
    <font>
      <b/>
      <sz val="10"/>
      <color rgb="FFFF0000"/>
      <name val="Calibri"/>
      <family val="2"/>
      <scheme val="minor"/>
    </font>
    <font>
      <sz val="10"/>
      <color theme="0"/>
      <name val="Calibri"/>
      <family val="2"/>
      <scheme val="minor"/>
    </font>
    <font>
      <sz val="8"/>
      <name val="Calibri"/>
      <family val="2"/>
      <scheme val="minor"/>
    </font>
    <font>
      <i/>
      <sz val="8"/>
      <name val="Calibri"/>
      <family val="2"/>
      <scheme val="minor"/>
    </font>
    <font>
      <b/>
      <sz val="10"/>
      <color theme="1" tint="0.34998626667073579"/>
      <name val="Calibri"/>
      <family val="2"/>
      <scheme val="minor"/>
    </font>
    <font>
      <sz val="10"/>
      <color theme="0" tint="-0.499984740745262"/>
      <name val="Calibri"/>
      <family val="2"/>
      <scheme val="minor"/>
    </font>
    <font>
      <sz val="11"/>
      <color theme="1" tint="0.34998626667073579"/>
      <name val="Calibri"/>
      <family val="2"/>
      <scheme val="minor"/>
    </font>
    <font>
      <sz val="10"/>
      <color theme="1" tint="0.34998626667073579"/>
      <name val="Calibri"/>
      <family val="2"/>
      <scheme val="minor"/>
    </font>
    <font>
      <b/>
      <sz val="11"/>
      <name val="Calibri"/>
      <family val="2"/>
      <scheme val="minor"/>
    </font>
    <font>
      <b/>
      <sz val="11"/>
      <color theme="9"/>
      <name val="Calibri"/>
      <family val="2"/>
      <scheme val="minor"/>
    </font>
    <font>
      <u/>
      <sz val="8"/>
      <color rgb="FF008080"/>
      <name val="Segoe UI"/>
      <family val="2"/>
    </font>
    <font>
      <sz val="10"/>
      <color rgb="FF000000"/>
      <name val="Calibri"/>
      <family val="2"/>
      <scheme val="minor"/>
    </font>
    <font>
      <sz val="9"/>
      <color theme="1"/>
      <name val="Segoe UI"/>
      <family val="2"/>
    </font>
    <font>
      <sz val="9"/>
      <color theme="1"/>
      <name val="Calibri"/>
      <family val="2"/>
      <scheme val="minor"/>
    </font>
    <font>
      <b/>
      <sz val="10"/>
      <color theme="7"/>
      <name val="Calibri"/>
      <family val="2"/>
      <scheme val="minor"/>
    </font>
    <font>
      <sz val="8"/>
      <color theme="0"/>
      <name val="Calibri"/>
      <family val="2"/>
      <scheme val="minor"/>
    </font>
  </fonts>
  <fills count="15">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2"/>
        <bgColor indexed="64"/>
      </patternFill>
    </fill>
    <fill>
      <patternFill patternType="solid">
        <fgColor theme="4"/>
        <bgColor indexed="64"/>
      </patternFill>
    </fill>
    <fill>
      <patternFill patternType="solid">
        <fgColor theme="0"/>
        <bgColor indexed="64"/>
      </patternFill>
    </fill>
    <fill>
      <patternFill patternType="solid">
        <fgColor theme="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0.79998168889431442"/>
        <bgColor indexed="64"/>
      </patternFill>
    </fill>
    <fill>
      <patternFill patternType="solid">
        <fgColor theme="2"/>
        <bgColor theme="4" tint="0.79998168889431442"/>
      </patternFill>
    </fill>
    <fill>
      <patternFill patternType="solid">
        <fgColor theme="9" tint="-0.14999847407452621"/>
        <bgColor indexed="64"/>
      </patternFill>
    </fill>
  </fills>
  <borders count="70">
    <border>
      <left/>
      <right/>
      <top/>
      <bottom/>
      <diagonal/>
    </border>
    <border>
      <left/>
      <right style="thin">
        <color theme="0"/>
      </right>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theme="0"/>
      </left>
      <right style="thin">
        <color theme="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theme="9"/>
      </bottom>
      <diagonal/>
    </border>
    <border>
      <left style="thin">
        <color theme="0"/>
      </left>
      <right style="thin">
        <color theme="9"/>
      </right>
      <top/>
      <bottom style="thin">
        <color theme="9"/>
      </bottom>
      <diagonal/>
    </border>
    <border>
      <left style="thin">
        <color theme="9"/>
      </left>
      <right style="thin">
        <color theme="9"/>
      </right>
      <top style="thin">
        <color theme="9"/>
      </top>
      <bottom style="thin">
        <color theme="9"/>
      </bottom>
      <diagonal/>
    </border>
    <border>
      <left/>
      <right/>
      <top style="thin">
        <color theme="9"/>
      </top>
      <bottom style="thin">
        <color theme="9"/>
      </bottom>
      <diagonal/>
    </border>
    <border>
      <left style="thin">
        <color theme="0"/>
      </left>
      <right style="thin">
        <color theme="9"/>
      </right>
      <top style="thin">
        <color theme="9"/>
      </top>
      <bottom style="thin">
        <color theme="9"/>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indexed="64"/>
      </right>
      <top/>
      <bottom style="thin">
        <color indexed="64"/>
      </bottom>
      <diagonal/>
    </border>
    <border>
      <left/>
      <right style="thin">
        <color auto="1"/>
      </right>
      <top/>
      <bottom/>
      <diagonal/>
    </border>
    <border>
      <left/>
      <right/>
      <top/>
      <bottom style="medium">
        <color indexed="64"/>
      </bottom>
      <diagonal/>
    </border>
    <border>
      <left/>
      <right/>
      <top style="medium">
        <color auto="1"/>
      </top>
      <bottom/>
      <diagonal/>
    </border>
    <border>
      <left/>
      <right style="thin">
        <color theme="0"/>
      </right>
      <top style="thin">
        <color theme="0"/>
      </top>
      <bottom/>
      <diagonal/>
    </border>
    <border>
      <left/>
      <right/>
      <top/>
      <bottom style="thin">
        <color theme="5" tint="-0.24994659260841701"/>
      </bottom>
      <diagonal/>
    </border>
    <border>
      <left/>
      <right/>
      <top style="thin">
        <color indexed="64"/>
      </top>
      <bottom style="medium">
        <color indexed="64"/>
      </bottom>
      <diagonal/>
    </border>
    <border>
      <left/>
      <right style="thin">
        <color theme="9"/>
      </right>
      <top style="thin">
        <color theme="9"/>
      </top>
      <bottom style="thin">
        <color theme="9"/>
      </bottom>
      <diagonal/>
    </border>
    <border>
      <left/>
      <right/>
      <top style="thin">
        <color theme="9"/>
      </top>
      <bottom style="thin">
        <color indexed="64"/>
      </bottom>
      <diagonal/>
    </border>
    <border>
      <left style="thin">
        <color auto="1"/>
      </left>
      <right style="thin">
        <color theme="0"/>
      </right>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style="thin">
        <color theme="1"/>
      </top>
      <bottom/>
      <diagonal/>
    </border>
    <border>
      <left style="thin">
        <color indexed="64"/>
      </left>
      <right style="thin">
        <color indexed="64"/>
      </right>
      <top style="thin">
        <color indexed="64"/>
      </top>
      <bottom/>
      <diagonal/>
    </border>
    <border>
      <left/>
      <right/>
      <top/>
      <bottom style="thin">
        <color theme="4" tint="0.39997558519241921"/>
      </bottom>
      <diagonal/>
    </border>
    <border>
      <left/>
      <right/>
      <top style="thin">
        <color theme="4" tint="0.39997558519241921"/>
      </top>
      <bottom/>
      <diagonal/>
    </border>
    <border>
      <left style="thin">
        <color auto="1"/>
      </left>
      <right/>
      <top/>
      <bottom style="thin">
        <color theme="0"/>
      </bottom>
      <diagonal/>
    </border>
    <border>
      <left/>
      <right style="thin">
        <color auto="1"/>
      </right>
      <top/>
      <bottom style="thin">
        <color theme="0"/>
      </bottom>
      <diagonal/>
    </border>
    <border>
      <left style="thin">
        <color auto="1"/>
      </left>
      <right style="thin">
        <color auto="1"/>
      </right>
      <top/>
      <bottom style="thin">
        <color theme="0"/>
      </bottom>
      <diagonal/>
    </border>
    <border>
      <left/>
      <right/>
      <top/>
      <bottom style="thin">
        <color theme="4" tint="0.39994506668294322"/>
      </bottom>
      <diagonal/>
    </border>
    <border>
      <left style="thin">
        <color auto="1"/>
      </left>
      <right style="thin">
        <color auto="1"/>
      </right>
      <top/>
      <bottom style="thin">
        <color theme="4" tint="0.39994506668294322"/>
      </bottom>
      <diagonal/>
    </border>
    <border>
      <left style="thin">
        <color auto="1"/>
      </left>
      <right/>
      <top/>
      <bottom style="thin">
        <color theme="4" tint="0.39994506668294322"/>
      </bottom>
      <diagonal/>
    </border>
    <border>
      <left/>
      <right style="thin">
        <color auto="1"/>
      </right>
      <top/>
      <bottom style="thin">
        <color theme="4" tint="0.39994506668294322"/>
      </bottom>
      <diagonal/>
    </border>
    <border>
      <left style="thin">
        <color auto="1"/>
      </left>
      <right style="thin">
        <color auto="1"/>
      </right>
      <top style="thin">
        <color theme="4" tint="0.39997558519241921"/>
      </top>
      <bottom/>
      <diagonal/>
    </border>
    <border>
      <left style="thin">
        <color auto="1"/>
      </left>
      <right/>
      <top style="thin">
        <color theme="4" tint="0.39997558519241921"/>
      </top>
      <bottom/>
      <diagonal/>
    </border>
    <border>
      <left/>
      <right style="thin">
        <color auto="1"/>
      </right>
      <top style="thin">
        <color theme="4" tint="0.39997558519241921"/>
      </top>
      <bottom/>
      <diagonal/>
    </border>
    <border>
      <left/>
      <right style="hair">
        <color theme="0"/>
      </right>
      <top/>
      <bottom/>
      <diagonal/>
    </border>
    <border>
      <left style="hair">
        <color theme="0"/>
      </left>
      <right style="thin">
        <color theme="0"/>
      </right>
      <top style="thin">
        <color theme="0"/>
      </top>
      <bottom style="hair">
        <color theme="0"/>
      </bottom>
      <diagonal/>
    </border>
    <border>
      <left style="thin">
        <color theme="0"/>
      </left>
      <right/>
      <top/>
      <bottom style="hair">
        <color theme="0"/>
      </bottom>
      <diagonal/>
    </border>
    <border>
      <left/>
      <right/>
      <top/>
      <bottom style="hair">
        <color theme="0"/>
      </bottom>
      <diagonal/>
    </border>
    <border>
      <left style="hair">
        <color theme="0"/>
      </left>
      <right style="thin">
        <color theme="0"/>
      </right>
      <top/>
      <bottom/>
      <diagonal/>
    </border>
    <border>
      <left/>
      <right style="hair">
        <color theme="0"/>
      </right>
      <top/>
      <bottom style="thin">
        <color theme="0"/>
      </bottom>
      <diagonal/>
    </border>
    <border>
      <left style="hair">
        <color theme="0"/>
      </left>
      <right/>
      <top/>
      <bottom/>
      <diagonal/>
    </border>
    <border>
      <left style="hair">
        <color theme="0"/>
      </left>
      <right style="thin">
        <color theme="0"/>
      </right>
      <top/>
      <bottom style="hair">
        <color theme="0"/>
      </bottom>
      <diagonal/>
    </border>
    <border>
      <left style="thin">
        <color theme="0"/>
      </left>
      <right style="hair">
        <color theme="0"/>
      </right>
      <top/>
      <bottom style="hair">
        <color theme="0"/>
      </bottom>
      <diagonal/>
    </border>
    <border>
      <left style="hair">
        <color theme="0"/>
      </left>
      <right/>
      <top/>
      <bottom style="hair">
        <color theme="0"/>
      </bottom>
      <diagonal/>
    </border>
    <border>
      <left style="thin">
        <color theme="0"/>
      </left>
      <right style="thin">
        <color theme="0"/>
      </right>
      <top/>
      <bottom style="hair">
        <color theme="0"/>
      </bottom>
      <diagonal/>
    </border>
    <border>
      <left style="thin">
        <color theme="0"/>
      </left>
      <right/>
      <top style="hair">
        <color theme="0"/>
      </top>
      <bottom style="thin">
        <color theme="0"/>
      </bottom>
      <diagonal/>
    </border>
    <border>
      <left/>
      <right/>
      <top style="hair">
        <color theme="0"/>
      </top>
      <bottom style="thin">
        <color theme="0"/>
      </bottom>
      <diagonal/>
    </border>
    <border>
      <left/>
      <right style="thin">
        <color theme="0"/>
      </right>
      <top style="hair">
        <color theme="0"/>
      </top>
      <bottom style="thin">
        <color theme="0"/>
      </bottom>
      <diagonal/>
    </border>
    <border>
      <left style="thin">
        <color theme="0"/>
      </left>
      <right style="hair">
        <color theme="0"/>
      </right>
      <top/>
      <bottom/>
      <diagonal/>
    </border>
  </borders>
  <cellStyleXfs count="19">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4" fillId="0" borderId="0" applyNumberFormat="0" applyFill="0" applyBorder="0" applyAlignment="0" applyProtection="0"/>
    <xf numFmtId="0" fontId="23" fillId="0" borderId="0"/>
    <xf numFmtId="0" fontId="7" fillId="0" borderId="0"/>
    <xf numFmtId="0" fontId="42" fillId="0" borderId="0"/>
    <xf numFmtId="0" fontId="5" fillId="0" borderId="0"/>
    <xf numFmtId="0" fontId="5" fillId="0" borderId="0"/>
  </cellStyleXfs>
  <cellXfs count="785">
    <xf numFmtId="0" fontId="0" fillId="0" borderId="0" xfId="0"/>
    <xf numFmtId="0" fontId="2" fillId="0" borderId="0" xfId="0" applyFont="1"/>
    <xf numFmtId="0" fontId="3" fillId="0" borderId="0" xfId="0" applyFont="1"/>
    <xf numFmtId="0" fontId="11" fillId="0" borderId="0" xfId="0" applyFont="1" applyAlignment="1">
      <alignment vertical="center" wrapText="1"/>
    </xf>
    <xf numFmtId="0" fontId="2" fillId="0" borderId="0" xfId="0" applyFont="1" applyFill="1"/>
    <xf numFmtId="0" fontId="0" fillId="0" borderId="0" xfId="0" applyFill="1"/>
    <xf numFmtId="0" fontId="13" fillId="0" borderId="0" xfId="0" applyFont="1"/>
    <xf numFmtId="0" fontId="14" fillId="3" borderId="0" xfId="1" applyFont="1" applyFill="1" applyAlignment="1">
      <alignment horizontal="center" vertical="center"/>
    </xf>
    <xf numFmtId="0" fontId="1" fillId="2" borderId="0" xfId="0" applyFont="1" applyFill="1" applyAlignment="1"/>
    <xf numFmtId="0" fontId="16" fillId="0" borderId="0" xfId="0" applyFont="1"/>
    <xf numFmtId="0" fontId="9" fillId="0" borderId="0" xfId="0" applyFont="1"/>
    <xf numFmtId="165" fontId="0" fillId="0" borderId="0" xfId="0" applyNumberFormat="1"/>
    <xf numFmtId="0" fontId="0" fillId="0" borderId="0" xfId="0" applyFont="1"/>
    <xf numFmtId="0" fontId="8" fillId="0" borderId="0" xfId="0" applyFont="1"/>
    <xf numFmtId="165" fontId="8" fillId="0" borderId="0" xfId="0" applyNumberFormat="1" applyFont="1"/>
    <xf numFmtId="165" fontId="8" fillId="0" borderId="8" xfId="0" applyNumberFormat="1" applyFont="1" applyBorder="1"/>
    <xf numFmtId="0" fontId="17" fillId="0" borderId="0" xfId="0" applyFont="1"/>
    <xf numFmtId="0" fontId="17" fillId="0" borderId="0" xfId="0" quotePrefix="1" applyFont="1"/>
    <xf numFmtId="0" fontId="0" fillId="0" borderId="9" xfId="0" applyFont="1" applyBorder="1"/>
    <xf numFmtId="0" fontId="8" fillId="0" borderId="9" xfId="0" applyFont="1" applyBorder="1"/>
    <xf numFmtId="0" fontId="10" fillId="4" borderId="11" xfId="0" applyFont="1" applyFill="1" applyBorder="1" applyAlignment="1">
      <alignment horizontal="center" vertical="center"/>
    </xf>
    <xf numFmtId="0" fontId="8" fillId="0" borderId="19" xfId="0" applyFont="1" applyBorder="1"/>
    <xf numFmtId="0" fontId="8" fillId="0" borderId="0" xfId="7" applyFont="1" applyFill="1" applyAlignment="1">
      <alignment horizontal="left"/>
    </xf>
    <xf numFmtId="0" fontId="8" fillId="0" borderId="21" xfId="0" applyFont="1" applyBorder="1"/>
    <xf numFmtId="3" fontId="16" fillId="0" borderId="22" xfId="0" applyNumberFormat="1" applyFont="1" applyBorder="1"/>
    <xf numFmtId="3" fontId="16" fillId="0" borderId="21" xfId="0" applyNumberFormat="1" applyFont="1" applyBorder="1"/>
    <xf numFmtId="0" fontId="8" fillId="0" borderId="0" xfId="0" applyFont="1" applyBorder="1"/>
    <xf numFmtId="3" fontId="16" fillId="0" borderId="0" xfId="0" applyNumberFormat="1" applyFont="1" applyBorder="1"/>
    <xf numFmtId="0" fontId="8" fillId="0" borderId="8" xfId="0" applyFont="1" applyBorder="1"/>
    <xf numFmtId="0" fontId="13" fillId="0" borderId="0" xfId="0" applyFont="1" applyAlignment="1">
      <alignment horizontal="right"/>
    </xf>
    <xf numFmtId="0" fontId="8" fillId="0" borderId="10" xfId="0" applyFont="1" applyBorder="1"/>
    <xf numFmtId="165" fontId="0" fillId="0" borderId="0" xfId="0" applyNumberFormat="1" applyFill="1"/>
    <xf numFmtId="0" fontId="16" fillId="0" borderId="0" xfId="0" applyFont="1" applyFill="1"/>
    <xf numFmtId="3" fontId="8" fillId="0" borderId="0" xfId="0" applyNumberFormat="1" applyFont="1" applyFill="1"/>
    <xf numFmtId="3" fontId="8" fillId="0" borderId="8" xfId="0" applyNumberFormat="1" applyFont="1" applyFill="1" applyBorder="1"/>
    <xf numFmtId="3" fontId="8" fillId="0" borderId="0" xfId="0" applyNumberFormat="1" applyFont="1" applyFill="1" applyBorder="1"/>
    <xf numFmtId="0" fontId="8" fillId="0" borderId="0" xfId="0" applyFont="1" applyFill="1"/>
    <xf numFmtId="0" fontId="8" fillId="0" borderId="0" xfId="0" applyFont="1" applyFill="1" applyBorder="1"/>
    <xf numFmtId="0" fontId="8" fillId="0" borderId="9" xfId="0" applyFont="1" applyFill="1" applyBorder="1"/>
    <xf numFmtId="3" fontId="8" fillId="0" borderId="9" xfId="0" applyNumberFormat="1" applyFont="1" applyFill="1" applyBorder="1"/>
    <xf numFmtId="0" fontId="13" fillId="0" borderId="0" xfId="0" applyFont="1" applyFill="1"/>
    <xf numFmtId="0" fontId="9" fillId="6" borderId="9" xfId="7" applyFont="1" applyFill="1" applyBorder="1" applyAlignment="1">
      <alignment vertical="top"/>
    </xf>
    <xf numFmtId="0" fontId="8" fillId="6" borderId="9" xfId="0" applyFont="1" applyFill="1" applyBorder="1"/>
    <xf numFmtId="3" fontId="9" fillId="0" borderId="9" xfId="0" applyNumberFormat="1" applyFont="1" applyFill="1" applyBorder="1"/>
    <xf numFmtId="3" fontId="9" fillId="0" borderId="10" xfId="0" applyNumberFormat="1" applyFont="1" applyFill="1" applyBorder="1"/>
    <xf numFmtId="0" fontId="9" fillId="0" borderId="19" xfId="7" applyFont="1" applyFill="1" applyBorder="1"/>
    <xf numFmtId="3" fontId="9" fillId="0" borderId="19" xfId="0" applyNumberFormat="1" applyFont="1" applyFill="1" applyBorder="1"/>
    <xf numFmtId="3" fontId="8" fillId="0" borderId="20" xfId="0" applyNumberFormat="1" applyFont="1" applyFill="1" applyBorder="1"/>
    <xf numFmtId="3" fontId="8" fillId="0" borderId="19" xfId="0" applyNumberFormat="1" applyFont="1" applyFill="1" applyBorder="1"/>
    <xf numFmtId="0" fontId="9" fillId="0" borderId="19" xfId="7" applyFont="1" applyFill="1" applyBorder="1" applyAlignment="1"/>
    <xf numFmtId="3" fontId="9" fillId="0" borderId="20" xfId="0" applyNumberFormat="1" applyFont="1" applyFill="1" applyBorder="1"/>
    <xf numFmtId="3" fontId="9" fillId="0" borderId="19" xfId="7" applyNumberFormat="1" applyFont="1" applyFill="1" applyBorder="1"/>
    <xf numFmtId="3" fontId="9" fillId="0" borderId="21" xfId="7" applyNumberFormat="1" applyFont="1" applyFill="1" applyBorder="1"/>
    <xf numFmtId="164" fontId="9" fillId="0" borderId="21" xfId="0" applyNumberFormat="1" applyFont="1" applyFill="1" applyBorder="1"/>
    <xf numFmtId="3" fontId="9" fillId="0" borderId="22" xfId="0" applyNumberFormat="1" applyFont="1" applyFill="1" applyBorder="1"/>
    <xf numFmtId="3" fontId="9" fillId="0" borderId="21" xfId="0" applyNumberFormat="1" applyFont="1" applyFill="1" applyBorder="1"/>
    <xf numFmtId="3" fontId="17" fillId="0" borderId="21" xfId="7" applyNumberFormat="1" applyFont="1" applyFill="1" applyBorder="1"/>
    <xf numFmtId="3" fontId="8" fillId="0" borderId="0" xfId="7" applyNumberFormat="1" applyFont="1" applyFill="1" applyBorder="1"/>
    <xf numFmtId="3" fontId="8" fillId="0" borderId="0" xfId="0" applyNumberFormat="1" applyFont="1" applyBorder="1"/>
    <xf numFmtId="3" fontId="8" fillId="0" borderId="8" xfId="0" applyNumberFormat="1" applyFont="1" applyBorder="1"/>
    <xf numFmtId="3" fontId="8" fillId="0" borderId="9" xfId="7" applyNumberFormat="1" applyFont="1" applyFill="1" applyBorder="1"/>
    <xf numFmtId="166" fontId="8" fillId="0" borderId="9" xfId="7" applyNumberFormat="1" applyFont="1" applyFill="1" applyBorder="1"/>
    <xf numFmtId="166" fontId="8" fillId="0" borderId="10" xfId="7" applyNumberFormat="1" applyFont="1" applyFill="1" applyBorder="1"/>
    <xf numFmtId="0" fontId="8" fillId="0" borderId="0" xfId="7" applyFont="1" applyFill="1" applyBorder="1" applyAlignment="1">
      <alignment horizontal="left"/>
    </xf>
    <xf numFmtId="0" fontId="10" fillId="4" borderId="7" xfId="0" applyFont="1" applyFill="1" applyBorder="1" applyAlignment="1">
      <alignment horizontal="center"/>
    </xf>
    <xf numFmtId="0" fontId="18" fillId="0" borderId="0" xfId="0" applyFont="1"/>
    <xf numFmtId="0" fontId="10" fillId="2" borderId="16" xfId="5" applyFont="1" applyFill="1" applyBorder="1" applyAlignment="1">
      <alignment horizontal="center"/>
    </xf>
    <xf numFmtId="0" fontId="10" fillId="2" borderId="18" xfId="0" applyFont="1" applyFill="1" applyBorder="1" applyAlignment="1">
      <alignment horizontal="center"/>
    </xf>
    <xf numFmtId="0" fontId="10" fillId="2" borderId="17" xfId="0" applyFont="1" applyFill="1" applyBorder="1" applyAlignment="1">
      <alignment horizontal="center"/>
    </xf>
    <xf numFmtId="3" fontId="8" fillId="0" borderId="12" xfId="0" applyNumberFormat="1" applyFont="1" applyFill="1" applyBorder="1"/>
    <xf numFmtId="3" fontId="8" fillId="0" borderId="13" xfId="0" applyNumberFormat="1" applyFont="1" applyFill="1" applyBorder="1"/>
    <xf numFmtId="0" fontId="18" fillId="0" borderId="0" xfId="0" applyFont="1" applyFill="1"/>
    <xf numFmtId="166" fontId="8" fillId="0" borderId="12" xfId="12" applyNumberFormat="1" applyFont="1" applyBorder="1"/>
    <xf numFmtId="0" fontId="4" fillId="0" borderId="0" xfId="1" applyFill="1"/>
    <xf numFmtId="166" fontId="0" fillId="0" borderId="0" xfId="12" applyNumberFormat="1" applyFont="1"/>
    <xf numFmtId="0" fontId="24" fillId="0" borderId="0" xfId="0" applyFont="1"/>
    <xf numFmtId="0" fontId="7" fillId="0" borderId="0" xfId="15"/>
    <xf numFmtId="0" fontId="7" fillId="0" borderId="0" xfId="15" applyFill="1" applyBorder="1"/>
    <xf numFmtId="0" fontId="28" fillId="4" borderId="23" xfId="15" applyFont="1" applyFill="1" applyBorder="1"/>
    <xf numFmtId="0" fontId="7" fillId="0" borderId="0" xfId="15" applyAlignment="1"/>
    <xf numFmtId="0" fontId="8" fillId="4" borderId="4" xfId="15" applyFont="1" applyFill="1" applyBorder="1"/>
    <xf numFmtId="0" fontId="29" fillId="6" borderId="0" xfId="15" applyFont="1" applyFill="1"/>
    <xf numFmtId="165" fontId="29" fillId="6" borderId="12" xfId="15" applyNumberFormat="1" applyFont="1" applyFill="1" applyBorder="1" applyAlignment="1">
      <alignment horizontal="right"/>
    </xf>
    <xf numFmtId="164" fontId="29" fillId="6" borderId="0" xfId="10" applyNumberFormat="1" applyFont="1" applyFill="1"/>
    <xf numFmtId="0" fontId="29" fillId="6" borderId="9" xfId="15" applyFont="1" applyFill="1" applyBorder="1"/>
    <xf numFmtId="165" fontId="29" fillId="6" borderId="13" xfId="15" applyNumberFormat="1" applyFont="1" applyFill="1" applyBorder="1" applyAlignment="1">
      <alignment horizontal="right"/>
    </xf>
    <xf numFmtId="0" fontId="8" fillId="4" borderId="0" xfId="15" applyFont="1" applyFill="1"/>
    <xf numFmtId="0" fontId="10" fillId="4" borderId="11" xfId="15" applyFont="1" applyFill="1" applyBorder="1" applyAlignment="1">
      <alignment horizontal="center"/>
    </xf>
    <xf numFmtId="166" fontId="7" fillId="0" borderId="0" xfId="15" applyNumberFormat="1"/>
    <xf numFmtId="0" fontId="29" fillId="0" borderId="0" xfId="0" applyNumberFormat="1" applyFont="1" applyFill="1" applyBorder="1" applyAlignment="1" applyProtection="1">
      <alignment horizontal="left" vertical="top"/>
    </xf>
    <xf numFmtId="0" fontId="29" fillId="6" borderId="0" xfId="15" applyFont="1" applyFill="1" applyBorder="1"/>
    <xf numFmtId="0" fontId="8" fillId="0" borderId="0" xfId="15" applyFont="1" applyFill="1"/>
    <xf numFmtId="0" fontId="7" fillId="0" borderId="0" xfId="15" applyBorder="1"/>
    <xf numFmtId="0" fontId="28" fillId="4" borderId="0" xfId="15" applyFont="1" applyFill="1"/>
    <xf numFmtId="165" fontId="8" fillId="0" borderId="12" xfId="10" applyNumberFormat="1" applyFont="1" applyFill="1" applyBorder="1" applyAlignment="1">
      <alignment horizontal="center"/>
    </xf>
    <xf numFmtId="165" fontId="8" fillId="0" borderId="13" xfId="15" applyNumberFormat="1" applyFont="1" applyFill="1" applyBorder="1" applyAlignment="1">
      <alignment horizontal="center"/>
    </xf>
    <xf numFmtId="165" fontId="8" fillId="0" borderId="10" xfId="10" applyNumberFormat="1" applyFont="1" applyFill="1" applyBorder="1"/>
    <xf numFmtId="0" fontId="8" fillId="7" borderId="27" xfId="0" applyFont="1" applyFill="1" applyBorder="1"/>
    <xf numFmtId="0" fontId="8" fillId="7" borderId="11" xfId="0" applyFont="1" applyFill="1" applyBorder="1"/>
    <xf numFmtId="0" fontId="10" fillId="7" borderId="6" xfId="0" applyFont="1" applyFill="1" applyBorder="1" applyAlignment="1">
      <alignment horizontal="left"/>
    </xf>
    <xf numFmtId="0" fontId="10" fillId="0" borderId="27" xfId="0" applyFont="1" applyFill="1" applyBorder="1" applyAlignment="1">
      <alignment vertical="center" wrapText="1"/>
    </xf>
    <xf numFmtId="0" fontId="10" fillId="4" borderId="6" xfId="0" applyFont="1" applyFill="1" applyBorder="1" applyAlignment="1">
      <alignment horizontal="left"/>
    </xf>
    <xf numFmtId="0" fontId="10" fillId="0" borderId="6" xfId="0" applyFont="1" applyFill="1" applyBorder="1" applyAlignment="1">
      <alignment vertical="center" wrapText="1"/>
    </xf>
    <xf numFmtId="0" fontId="8" fillId="0" borderId="0" xfId="0" applyFont="1" applyAlignment="1"/>
    <xf numFmtId="3" fontId="8" fillId="0" borderId="0" xfId="0" applyNumberFormat="1" applyFont="1" applyAlignment="1">
      <alignment horizontal="right"/>
    </xf>
    <xf numFmtId="3" fontId="8" fillId="0" borderId="0" xfId="0" applyNumberFormat="1" applyFont="1" applyFill="1" applyAlignment="1">
      <alignment horizontal="right"/>
    </xf>
    <xf numFmtId="0" fontId="8" fillId="0" borderId="0" xfId="0" applyFont="1" applyAlignment="1">
      <alignment horizontal="left"/>
    </xf>
    <xf numFmtId="0" fontId="8" fillId="0" borderId="9" xfId="0" applyFont="1" applyBorder="1" applyAlignment="1"/>
    <xf numFmtId="3" fontId="8" fillId="0" borderId="9" xfId="0" applyNumberFormat="1" applyFont="1" applyBorder="1" applyAlignment="1">
      <alignment horizontal="right"/>
    </xf>
    <xf numFmtId="0" fontId="8" fillId="0" borderId="9" xfId="0" applyFont="1" applyBorder="1" applyAlignment="1">
      <alignment horizontal="left"/>
    </xf>
    <xf numFmtId="0" fontId="13" fillId="0" borderId="0" xfId="0" applyFont="1" applyAlignment="1">
      <alignment vertical="center" wrapText="1"/>
    </xf>
    <xf numFmtId="0" fontId="30" fillId="0" borderId="0" xfId="0" applyFont="1"/>
    <xf numFmtId="0" fontId="31" fillId="0" borderId="0" xfId="0" applyFont="1" applyAlignment="1">
      <alignment horizontal="left" vertical="center"/>
    </xf>
    <xf numFmtId="0" fontId="32" fillId="7" borderId="7" xfId="0" applyFont="1" applyFill="1" applyBorder="1" applyAlignment="1">
      <alignment horizontal="center" vertical="center"/>
    </xf>
    <xf numFmtId="0" fontId="32" fillId="7" borderId="27" xfId="0" applyFont="1" applyFill="1" applyBorder="1" applyAlignment="1">
      <alignment horizontal="center" vertical="center"/>
    </xf>
    <xf numFmtId="0" fontId="33" fillId="0" borderId="0" xfId="0" applyFont="1" applyBorder="1"/>
    <xf numFmtId="3" fontId="33" fillId="0" borderId="12" xfId="0" applyNumberFormat="1" applyFont="1" applyBorder="1"/>
    <xf numFmtId="0" fontId="33" fillId="0" borderId="29" xfId="0" applyFont="1" applyFill="1" applyBorder="1" applyAlignment="1">
      <alignment horizontal="left"/>
    </xf>
    <xf numFmtId="0" fontId="33" fillId="0" borderId="10" xfId="0" applyFont="1" applyFill="1" applyBorder="1" applyAlignment="1">
      <alignment horizontal="left"/>
    </xf>
    <xf numFmtId="165" fontId="30" fillId="0" borderId="0" xfId="0" applyNumberFormat="1" applyFont="1"/>
    <xf numFmtId="1" fontId="30" fillId="0" borderId="0" xfId="0" applyNumberFormat="1" applyFont="1"/>
    <xf numFmtId="0" fontId="32" fillId="7" borderId="11" xfId="0" applyFont="1" applyFill="1" applyBorder="1" applyAlignment="1">
      <alignment horizontal="center" vertical="center"/>
    </xf>
    <xf numFmtId="3" fontId="0" fillId="0" borderId="0" xfId="0" applyNumberFormat="1"/>
    <xf numFmtId="0" fontId="34" fillId="0" borderId="0" xfId="0" applyNumberFormat="1" applyFont="1" applyFill="1" applyBorder="1" applyAlignment="1" applyProtection="1">
      <alignment horizontal="left" vertical="top"/>
    </xf>
    <xf numFmtId="3" fontId="8" fillId="0" borderId="0" xfId="0" applyNumberFormat="1" applyFont="1"/>
    <xf numFmtId="0" fontId="3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9" fillId="0" borderId="0" xfId="0" applyFont="1" applyAlignment="1">
      <alignment vertical="top"/>
    </xf>
    <xf numFmtId="0" fontId="34" fillId="0" borderId="0" xfId="0" applyNumberFormat="1" applyFont="1" applyFill="1" applyBorder="1" applyAlignment="1" applyProtection="1">
      <alignment horizontal="left"/>
    </xf>
    <xf numFmtId="0" fontId="29" fillId="0" borderId="31" xfId="0" applyNumberFormat="1" applyFont="1" applyFill="1" applyBorder="1" applyAlignment="1" applyProtection="1">
      <alignment horizontal="left" vertical="top"/>
    </xf>
    <xf numFmtId="0" fontId="29" fillId="0" borderId="0" xfId="9" applyFont="1"/>
    <xf numFmtId="0" fontId="29" fillId="0" borderId="0" xfId="9" applyFont="1" applyFill="1"/>
    <xf numFmtId="0" fontId="34" fillId="0" borderId="0" xfId="9" applyFont="1" applyFill="1" applyBorder="1"/>
    <xf numFmtId="0" fontId="29" fillId="0" borderId="0" xfId="9" applyFont="1" applyFill="1" applyBorder="1"/>
    <xf numFmtId="0" fontId="36" fillId="0" borderId="0" xfId="9" applyFont="1" applyBorder="1" applyAlignment="1">
      <alignment horizontal="left"/>
    </xf>
    <xf numFmtId="3" fontId="36" fillId="0" borderId="30" xfId="9" applyNumberFormat="1" applyFont="1" applyFill="1" applyBorder="1" applyAlignment="1">
      <alignment horizontal="right"/>
    </xf>
    <xf numFmtId="3" fontId="36" fillId="0" borderId="0" xfId="9" applyNumberFormat="1" applyFont="1" applyFill="1" applyBorder="1" applyAlignment="1">
      <alignment horizontal="right"/>
    </xf>
    <xf numFmtId="3" fontId="36" fillId="9" borderId="30" xfId="9" applyNumberFormat="1" applyFont="1" applyFill="1" applyBorder="1" applyAlignment="1">
      <alignment horizontal="right"/>
    </xf>
    <xf numFmtId="0" fontId="29" fillId="0" borderId="0" xfId="9" applyFont="1" applyBorder="1"/>
    <xf numFmtId="3" fontId="29" fillId="0" borderId="30" xfId="9" applyNumberFormat="1" applyFont="1" applyFill="1" applyBorder="1"/>
    <xf numFmtId="3" fontId="29" fillId="0" borderId="0" xfId="9" applyNumberFormat="1" applyFont="1" applyFill="1" applyBorder="1"/>
    <xf numFmtId="3" fontId="29" fillId="9" borderId="30" xfId="9" applyNumberFormat="1" applyFont="1" applyFill="1" applyBorder="1"/>
    <xf numFmtId="3" fontId="29" fillId="0" borderId="30" xfId="9" applyNumberFormat="1" applyFont="1" applyFill="1" applyBorder="1" applyAlignment="1">
      <alignment horizontal="right"/>
    </xf>
    <xf numFmtId="0" fontId="29" fillId="0" borderId="9" xfId="9" applyFont="1" applyBorder="1"/>
    <xf numFmtId="3" fontId="29" fillId="0" borderId="29" xfId="9" applyNumberFormat="1" applyFont="1" applyFill="1" applyBorder="1"/>
    <xf numFmtId="3" fontId="29" fillId="0" borderId="9" xfId="9" applyNumberFormat="1" applyFont="1" applyFill="1" applyBorder="1"/>
    <xf numFmtId="3" fontId="29" fillId="9" borderId="29" xfId="9" applyNumberFormat="1" applyFont="1" applyFill="1" applyBorder="1"/>
    <xf numFmtId="3" fontId="29" fillId="0" borderId="29" xfId="9" applyNumberFormat="1" applyFont="1" applyFill="1" applyBorder="1" applyAlignment="1">
      <alignment horizontal="right"/>
    </xf>
    <xf numFmtId="3" fontId="36" fillId="0" borderId="30" xfId="9" applyNumberFormat="1" applyFont="1" applyFill="1" applyBorder="1"/>
    <xf numFmtId="3" fontId="36" fillId="0" borderId="0" xfId="9" applyNumberFormat="1" applyFont="1" applyFill="1" applyBorder="1"/>
    <xf numFmtId="3" fontId="36" fillId="0" borderId="21" xfId="9" applyNumberFormat="1" applyFont="1" applyFill="1" applyBorder="1"/>
    <xf numFmtId="3" fontId="36" fillId="9" borderId="30" xfId="9" applyNumberFormat="1" applyFont="1" applyFill="1" applyBorder="1"/>
    <xf numFmtId="3" fontId="29" fillId="0" borderId="0" xfId="9" applyNumberFormat="1" applyFont="1"/>
    <xf numFmtId="0" fontId="40" fillId="7" borderId="0" xfId="15" applyFont="1" applyFill="1" applyBorder="1" applyAlignment="1">
      <alignment vertical="center"/>
    </xf>
    <xf numFmtId="0" fontId="41" fillId="7" borderId="0" xfId="15" applyFont="1" applyFill="1" applyBorder="1" applyAlignment="1">
      <alignment horizontal="center" vertical="center"/>
    </xf>
    <xf numFmtId="0" fontId="27" fillId="10" borderId="0" xfId="0" applyFont="1" applyFill="1"/>
    <xf numFmtId="0" fontId="26" fillId="10" borderId="0" xfId="0" applyFont="1" applyFill="1"/>
    <xf numFmtId="164" fontId="43" fillId="10" borderId="0" xfId="16" applyNumberFormat="1" applyFont="1" applyFill="1" applyBorder="1" applyAlignment="1">
      <alignment horizontal="right"/>
    </xf>
    <xf numFmtId="0" fontId="26" fillId="6" borderId="0" xfId="0" applyFont="1" applyFill="1" applyAlignment="1">
      <alignment horizontal="left" indent="2"/>
    </xf>
    <xf numFmtId="0" fontId="26" fillId="6" borderId="0" xfId="0" applyFont="1" applyFill="1"/>
    <xf numFmtId="164" fontId="44" fillId="6" borderId="0" xfId="16" applyNumberFormat="1" applyFont="1" applyFill="1" applyBorder="1" applyAlignment="1">
      <alignment horizontal="right"/>
    </xf>
    <xf numFmtId="0" fontId="27" fillId="6" borderId="0" xfId="0" applyFont="1" applyFill="1"/>
    <xf numFmtId="164" fontId="43" fillId="6" borderId="0" xfId="16" applyNumberFormat="1" applyFont="1" applyFill="1" applyBorder="1" applyAlignment="1">
      <alignment horizontal="right"/>
    </xf>
    <xf numFmtId="164" fontId="44" fillId="6" borderId="0" xfId="16" applyNumberFormat="1" applyFont="1" applyFill="1" applyBorder="1" applyAlignment="1">
      <alignment horizontal="right" vertical="center"/>
    </xf>
    <xf numFmtId="0" fontId="26" fillId="6" borderId="0" xfId="0" applyFont="1" applyFill="1" applyAlignment="1">
      <alignment horizontal="left" indent="8"/>
    </xf>
    <xf numFmtId="0" fontId="45" fillId="6" borderId="0" xfId="0" applyFont="1" applyFill="1"/>
    <xf numFmtId="0" fontId="26" fillId="6" borderId="0" xfId="0" applyFont="1" applyFill="1" applyAlignment="1">
      <alignment horizontal="left" indent="3"/>
    </xf>
    <xf numFmtId="0" fontId="44" fillId="6" borderId="0" xfId="0" applyFont="1" applyFill="1" applyAlignment="1">
      <alignment horizontal="left" indent="2"/>
    </xf>
    <xf numFmtId="0" fontId="27" fillId="10" borderId="31" xfId="0" applyFont="1" applyFill="1" applyBorder="1"/>
    <xf numFmtId="0" fontId="26" fillId="10" borderId="31" xfId="0" applyFont="1" applyFill="1" applyBorder="1"/>
    <xf numFmtId="164" fontId="43" fillId="10" borderId="31" xfId="16" applyNumberFormat="1" applyFont="1" applyFill="1" applyBorder="1" applyAlignment="1">
      <alignment horizontal="right"/>
    </xf>
    <xf numFmtId="0" fontId="0" fillId="0" borderId="0" xfId="0" applyBorder="1"/>
    <xf numFmtId="0" fontId="11" fillId="0" borderId="0" xfId="0" applyFont="1" applyBorder="1" applyAlignment="1">
      <alignment horizontal="center" vertical="center" wrapText="1"/>
    </xf>
    <xf numFmtId="0" fontId="34" fillId="0" borderId="34" xfId="0" applyFont="1" applyFill="1" applyBorder="1"/>
    <xf numFmtId="0" fontId="29" fillId="0" borderId="0" xfId="0" applyFont="1" applyFill="1" applyBorder="1"/>
    <xf numFmtId="165" fontId="33" fillId="0" borderId="12" xfId="0" applyNumberFormat="1" applyFont="1" applyBorder="1"/>
    <xf numFmtId="0" fontId="33" fillId="0" borderId="29" xfId="0" applyFont="1" applyFill="1" applyBorder="1" applyAlignment="1">
      <alignment horizontal="left" wrapText="1"/>
    </xf>
    <xf numFmtId="165" fontId="33" fillId="0" borderId="29" xfId="0" applyNumberFormat="1" applyFont="1" applyFill="1" applyBorder="1" applyAlignment="1">
      <alignment horizontal="right"/>
    </xf>
    <xf numFmtId="0" fontId="33" fillId="0" borderId="10" xfId="0" applyFont="1" applyFill="1" applyBorder="1" applyAlignment="1">
      <alignment horizontal="left" wrapText="1"/>
    </xf>
    <xf numFmtId="0" fontId="33" fillId="0" borderId="0" xfId="0" applyFont="1" applyBorder="1" applyAlignment="1">
      <alignment wrapText="1"/>
    </xf>
    <xf numFmtId="0" fontId="33" fillId="0" borderId="10" xfId="0" applyFont="1" applyBorder="1"/>
    <xf numFmtId="0" fontId="30" fillId="0" borderId="9" xfId="0" applyFont="1" applyBorder="1"/>
    <xf numFmtId="0" fontId="33" fillId="0" borderId="9" xfId="0" applyFont="1" applyBorder="1"/>
    <xf numFmtId="0" fontId="11" fillId="0" borderId="0" xfId="0" applyFont="1" applyAlignment="1">
      <alignment vertical="center"/>
    </xf>
    <xf numFmtId="165" fontId="33" fillId="0" borderId="13" xfId="0" applyNumberFormat="1" applyFont="1" applyBorder="1"/>
    <xf numFmtId="0" fontId="29" fillId="0" borderId="0" xfId="0" applyFont="1" applyFill="1" applyBorder="1" applyAlignment="1">
      <alignment horizontal="left" vertical="center"/>
    </xf>
    <xf numFmtId="0" fontId="29" fillId="0" borderId="8" xfId="0" applyFont="1" applyFill="1" applyBorder="1" applyAlignment="1">
      <alignment horizontal="left" vertical="center"/>
    </xf>
    <xf numFmtId="3" fontId="8" fillId="0" borderId="12" xfId="0" applyNumberFormat="1" applyFont="1" applyBorder="1"/>
    <xf numFmtId="0" fontId="9" fillId="0" borderId="19" xfId="0" applyFont="1" applyBorder="1"/>
    <xf numFmtId="0" fontId="9" fillId="0" borderId="20" xfId="0" applyFont="1" applyBorder="1"/>
    <xf numFmtId="0" fontId="9" fillId="0" borderId="9" xfId="0" applyFont="1" applyBorder="1"/>
    <xf numFmtId="0" fontId="9" fillId="0" borderId="0" xfId="0" applyFont="1" applyBorder="1"/>
    <xf numFmtId="0" fontId="9" fillId="0" borderId="10" xfId="0" applyFont="1" applyBorder="1"/>
    <xf numFmtId="0" fontId="10" fillId="6" borderId="11" xfId="0" applyFont="1" applyFill="1" applyBorder="1" applyAlignment="1">
      <alignment horizontal="center" vertical="center"/>
    </xf>
    <xf numFmtId="166" fontId="8" fillId="0" borderId="12" xfId="12" applyNumberFormat="1" applyFont="1" applyFill="1" applyBorder="1"/>
    <xf numFmtId="166" fontId="0" fillId="0" borderId="0" xfId="0" applyNumberFormat="1"/>
    <xf numFmtId="164" fontId="8" fillId="0" borderId="0" xfId="0" applyNumberFormat="1" applyFont="1" applyAlignment="1">
      <alignment horizontal="right"/>
    </xf>
    <xf numFmtId="1" fontId="8" fillId="0" borderId="0" xfId="0" applyNumberFormat="1" applyFont="1" applyBorder="1"/>
    <xf numFmtId="3" fontId="8" fillId="0" borderId="10" xfId="0" applyNumberFormat="1" applyFont="1" applyBorder="1"/>
    <xf numFmtId="3" fontId="33" fillId="0" borderId="29" xfId="0" applyNumberFormat="1" applyFont="1" applyFill="1" applyBorder="1" applyAlignment="1">
      <alignment horizontal="right"/>
    </xf>
    <xf numFmtId="1" fontId="33" fillId="0" borderId="12" xfId="0" applyNumberFormat="1" applyFont="1" applyBorder="1"/>
    <xf numFmtId="1" fontId="33" fillId="0" borderId="29" xfId="0" applyNumberFormat="1" applyFont="1" applyFill="1" applyBorder="1" applyAlignment="1">
      <alignment horizontal="right"/>
    </xf>
    <xf numFmtId="3" fontId="30" fillId="0" borderId="0" xfId="0" applyNumberFormat="1" applyFont="1"/>
    <xf numFmtId="165" fontId="8" fillId="0" borderId="0" xfId="0" applyNumberFormat="1" applyFont="1" applyAlignment="1">
      <alignment horizontal="center"/>
    </xf>
    <xf numFmtId="0" fontId="49" fillId="0" borderId="0" xfId="0" applyFont="1" applyAlignment="1">
      <alignment horizontal="center" vertical="center" wrapText="1"/>
    </xf>
    <xf numFmtId="3" fontId="29" fillId="0" borderId="0" xfId="9" applyNumberFormat="1" applyFont="1" applyFill="1" applyBorder="1" applyAlignment="1">
      <alignment horizontal="right"/>
    </xf>
    <xf numFmtId="3" fontId="29" fillId="9" borderId="30" xfId="9" quotePrefix="1" applyNumberFormat="1" applyFont="1" applyFill="1" applyBorder="1" applyAlignment="1">
      <alignment horizontal="right"/>
    </xf>
    <xf numFmtId="0" fontId="25" fillId="7" borderId="7" xfId="0" applyFont="1" applyFill="1" applyBorder="1" applyAlignment="1">
      <alignment horizontal="center" vertical="center" wrapText="1"/>
    </xf>
    <xf numFmtId="3" fontId="20" fillId="0" borderId="21" xfId="7" applyNumberFormat="1" applyFont="1" applyFill="1" applyBorder="1"/>
    <xf numFmtId="0" fontId="11" fillId="0" borderId="0" xfId="0" applyFont="1" applyAlignment="1">
      <alignment horizontal="center" vertical="center" wrapText="1"/>
    </xf>
    <xf numFmtId="0" fontId="10" fillId="7" borderId="27" xfId="0" applyFont="1" applyFill="1" applyBorder="1" applyAlignment="1">
      <alignment horizontal="center" vertical="center"/>
    </xf>
    <xf numFmtId="0" fontId="10" fillId="7" borderId="11" xfId="0" applyFont="1" applyFill="1" applyBorder="1" applyAlignment="1">
      <alignment horizontal="center" vertical="center"/>
    </xf>
    <xf numFmtId="0" fontId="10" fillId="7" borderId="6" xfId="0" applyFont="1" applyFill="1" applyBorder="1" applyAlignment="1">
      <alignment horizontal="center" vertical="center"/>
    </xf>
    <xf numFmtId="0" fontId="10" fillId="4" borderId="7" xfId="0" applyFont="1" applyFill="1" applyBorder="1" applyAlignment="1">
      <alignment horizontal="center" wrapText="1"/>
    </xf>
    <xf numFmtId="0" fontId="7" fillId="0" borderId="0" xfId="15" applyFill="1" applyBorder="1" applyAlignment="1">
      <alignment horizontal="center"/>
    </xf>
    <xf numFmtId="0" fontId="28" fillId="4" borderId="0" xfId="15" applyFont="1" applyFill="1" applyBorder="1"/>
    <xf numFmtId="164" fontId="29" fillId="6" borderId="9" xfId="10" applyNumberFormat="1" applyFont="1" applyFill="1" applyBorder="1"/>
    <xf numFmtId="0" fontId="50" fillId="4" borderId="0" xfId="0" applyFont="1" applyFill="1" applyAlignment="1">
      <alignment vertical="center"/>
    </xf>
    <xf numFmtId="0" fontId="50" fillId="4" borderId="0" xfId="0" applyFont="1" applyFill="1"/>
    <xf numFmtId="0" fontId="50" fillId="0" borderId="0" xfId="0" applyFont="1"/>
    <xf numFmtId="0" fontId="50" fillId="7" borderId="28" xfId="0" applyFont="1" applyFill="1" applyBorder="1" applyAlignment="1">
      <alignment vertical="center"/>
    </xf>
    <xf numFmtId="0" fontId="50" fillId="7" borderId="23" xfId="0" applyFont="1" applyFill="1" applyBorder="1" applyAlignment="1">
      <alignment vertical="center"/>
    </xf>
    <xf numFmtId="0" fontId="50" fillId="7" borderId="33" xfId="0" applyFont="1" applyFill="1" applyBorder="1"/>
    <xf numFmtId="0" fontId="10" fillId="7" borderId="23" xfId="0" applyFont="1" applyFill="1" applyBorder="1" applyAlignment="1">
      <alignment horizontal="center" vertical="center"/>
    </xf>
    <xf numFmtId="0" fontId="10" fillId="7" borderId="0" xfId="0" applyFont="1" applyFill="1" applyBorder="1" applyAlignment="1">
      <alignment horizontal="center" vertical="center"/>
    </xf>
    <xf numFmtId="0" fontId="50" fillId="7" borderId="3" xfId="0" applyFont="1" applyFill="1" applyBorder="1" applyAlignment="1">
      <alignment vertical="center"/>
    </xf>
    <xf numFmtId="0" fontId="50" fillId="7" borderId="4" xfId="0" applyFont="1" applyFill="1" applyBorder="1" applyAlignment="1">
      <alignment vertical="center"/>
    </xf>
    <xf numFmtId="0" fontId="50" fillId="7" borderId="5" xfId="0" applyFont="1" applyFill="1" applyBorder="1"/>
    <xf numFmtId="0" fontId="50" fillId="0" borderId="0" xfId="0" applyFont="1" applyBorder="1"/>
    <xf numFmtId="0" fontId="50" fillId="0" borderId="30" xfId="0" applyFont="1" applyBorder="1"/>
    <xf numFmtId="3" fontId="8" fillId="0" borderId="30" xfId="0" applyNumberFormat="1" applyFont="1" applyBorder="1"/>
    <xf numFmtId="0" fontId="8" fillId="0" borderId="9" xfId="0" applyFont="1" applyFill="1" applyBorder="1" applyAlignment="1">
      <alignment horizontal="left"/>
    </xf>
    <xf numFmtId="3" fontId="8" fillId="0" borderId="13" xfId="0" applyNumberFormat="1" applyFont="1" applyFill="1" applyBorder="1" applyAlignment="1">
      <alignment horizontal="right"/>
    </xf>
    <xf numFmtId="3" fontId="8" fillId="0" borderId="29" xfId="0" applyNumberFormat="1" applyFont="1" applyFill="1" applyBorder="1" applyAlignment="1">
      <alignment horizontal="right"/>
    </xf>
    <xf numFmtId="0" fontId="8" fillId="0" borderId="10" xfId="0" applyFont="1" applyFill="1" applyBorder="1" applyAlignment="1">
      <alignment horizontal="left"/>
    </xf>
    <xf numFmtId="0" fontId="50" fillId="0" borderId="9" xfId="0" applyFont="1" applyBorder="1"/>
    <xf numFmtId="0" fontId="50" fillId="0" borderId="29" xfId="0" applyFont="1" applyBorder="1"/>
    <xf numFmtId="3" fontId="49" fillId="0" borderId="0" xfId="0" applyNumberFormat="1" applyFont="1" applyAlignment="1">
      <alignment horizontal="center" vertical="center" wrapText="1"/>
    </xf>
    <xf numFmtId="0" fontId="50" fillId="7" borderId="33" xfId="0" applyFont="1" applyFill="1" applyBorder="1" applyAlignment="1">
      <alignment vertical="center"/>
    </xf>
    <xf numFmtId="0" fontId="10" fillId="7" borderId="7" xfId="0" applyFont="1" applyFill="1" applyBorder="1" applyAlignment="1">
      <alignment horizontal="center" vertical="center"/>
    </xf>
    <xf numFmtId="0" fontId="50" fillId="7" borderId="2" xfId="0" applyFont="1" applyFill="1" applyBorder="1" applyAlignment="1">
      <alignment vertical="center"/>
    </xf>
    <xf numFmtId="0" fontId="50" fillId="7" borderId="0" xfId="0" applyFont="1" applyFill="1" applyBorder="1" applyAlignment="1">
      <alignment vertical="center"/>
    </xf>
    <xf numFmtId="0" fontId="50" fillId="7" borderId="1" xfId="0" applyFont="1" applyFill="1" applyBorder="1" applyAlignment="1">
      <alignment vertical="center"/>
    </xf>
    <xf numFmtId="0" fontId="50" fillId="7" borderId="5" xfId="0" applyFont="1" applyFill="1" applyBorder="1" applyAlignment="1">
      <alignment vertical="center"/>
    </xf>
    <xf numFmtId="164" fontId="8" fillId="0" borderId="13" xfId="0" applyNumberFormat="1" applyFont="1" applyBorder="1"/>
    <xf numFmtId="165" fontId="29" fillId="6" borderId="12" xfId="12" applyNumberFormat="1" applyFont="1" applyFill="1" applyBorder="1" applyAlignment="1">
      <alignment horizontal="center"/>
    </xf>
    <xf numFmtId="0" fontId="18" fillId="0" borderId="21" xfId="15" applyFont="1" applyBorder="1" applyAlignment="1">
      <alignment vertical="center"/>
    </xf>
    <xf numFmtId="0" fontId="18" fillId="0" borderId="0" xfId="15" applyFont="1" applyBorder="1" applyAlignment="1">
      <alignment vertical="center"/>
    </xf>
    <xf numFmtId="0" fontId="2" fillId="0" borderId="0" xfId="0" applyFont="1" applyAlignment="1"/>
    <xf numFmtId="165" fontId="2" fillId="0" borderId="0" xfId="0" applyNumberFormat="1" applyFont="1"/>
    <xf numFmtId="0" fontId="10" fillId="7" borderId="25" xfId="0" applyFont="1" applyFill="1" applyBorder="1" applyAlignment="1">
      <alignment horizontal="center" vertical="center"/>
    </xf>
    <xf numFmtId="0" fontId="10" fillId="7" borderId="27" xfId="0" applyFont="1" applyFill="1" applyBorder="1" applyAlignment="1">
      <alignment horizontal="center" vertical="center"/>
    </xf>
    <xf numFmtId="0" fontId="10" fillId="7" borderId="26" xfId="0" applyFont="1" applyFill="1" applyBorder="1" applyAlignment="1">
      <alignment horizontal="center" vertical="center" wrapText="1"/>
    </xf>
    <xf numFmtId="0" fontId="10" fillId="7" borderId="27" xfId="0" applyFont="1" applyFill="1" applyBorder="1" applyAlignment="1">
      <alignment horizontal="center" vertical="center" wrapText="1"/>
    </xf>
    <xf numFmtId="0" fontId="10" fillId="7" borderId="6" xfId="0" applyFont="1" applyFill="1" applyBorder="1" applyAlignment="1">
      <alignment horizontal="center" vertical="center" wrapText="1"/>
    </xf>
    <xf numFmtId="3" fontId="34" fillId="0" borderId="0" xfId="0" applyNumberFormat="1" applyFont="1" applyFill="1" applyBorder="1" applyAlignment="1" applyProtection="1">
      <alignment horizontal="right" vertical="center"/>
    </xf>
    <xf numFmtId="164" fontId="34" fillId="0" borderId="0" xfId="0" applyNumberFormat="1" applyFont="1" applyFill="1" applyBorder="1" applyAlignment="1" applyProtection="1">
      <alignment horizontal="right" vertical="center"/>
    </xf>
    <xf numFmtId="3"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left" vertical="top" indent="2"/>
    </xf>
    <xf numFmtId="0" fontId="29" fillId="0" borderId="0" xfId="0" applyNumberFormat="1" applyFont="1" applyFill="1" applyBorder="1" applyAlignment="1" applyProtection="1">
      <alignment horizontal="left" vertical="top" indent="4"/>
    </xf>
    <xf numFmtId="3" fontId="8" fillId="0" borderId="0" xfId="0" applyNumberFormat="1" applyFont="1" applyAlignment="1">
      <alignment horizontal="right" vertical="center"/>
    </xf>
    <xf numFmtId="3" fontId="29" fillId="0" borderId="0" xfId="0" applyNumberFormat="1" applyFont="1" applyFill="1" applyBorder="1" applyAlignment="1" applyProtection="1">
      <alignment vertical="center"/>
    </xf>
    <xf numFmtId="164" fontId="29"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left" vertical="top" indent="4"/>
    </xf>
    <xf numFmtId="164" fontId="34" fillId="0" borderId="0" xfId="0" applyNumberFormat="1" applyFont="1" applyFill="1" applyBorder="1" applyAlignment="1" applyProtection="1">
      <alignment vertical="center"/>
    </xf>
    <xf numFmtId="0" fontId="29" fillId="0" borderId="0" xfId="0" applyNumberFormat="1" applyFont="1" applyFill="1" applyBorder="1" applyAlignment="1" applyProtection="1">
      <alignment horizontal="left" vertical="top" indent="5"/>
    </xf>
    <xf numFmtId="0" fontId="8" fillId="0" borderId="0" xfId="0" applyFont="1" applyAlignment="1">
      <alignment horizontal="left" vertical="top" indent="4"/>
    </xf>
    <xf numFmtId="3" fontId="8" fillId="0" borderId="0" xfId="0" applyNumberFormat="1" applyFont="1" applyAlignment="1">
      <alignment vertical="center"/>
    </xf>
    <xf numFmtId="164" fontId="8" fillId="0" borderId="0" xfId="0" applyNumberFormat="1" applyFont="1" applyAlignment="1">
      <alignment vertical="center"/>
    </xf>
    <xf numFmtId="3" fontId="29" fillId="0" borderId="0" xfId="0" applyNumberFormat="1" applyFont="1" applyFill="1" applyBorder="1" applyAlignment="1" applyProtection="1">
      <alignment horizontal="right" vertical="center"/>
    </xf>
    <xf numFmtId="164" fontId="29" fillId="0" borderId="0" xfId="0" applyNumberFormat="1" applyFont="1" applyFill="1" applyBorder="1" applyAlignment="1" applyProtection="1">
      <alignment horizontal="right" vertical="center"/>
    </xf>
    <xf numFmtId="0" fontId="8" fillId="0" borderId="9" xfId="0" applyFont="1" applyBorder="1" applyAlignment="1">
      <alignment horizontal="left" vertical="top" indent="4"/>
    </xf>
    <xf numFmtId="3" fontId="8" fillId="0" borderId="9" xfId="0" applyNumberFormat="1" applyFont="1" applyBorder="1" applyAlignment="1">
      <alignment horizontal="right" vertical="center"/>
    </xf>
    <xf numFmtId="3" fontId="8" fillId="0" borderId="9" xfId="0" applyNumberFormat="1" applyFont="1" applyBorder="1" applyAlignment="1">
      <alignment vertical="center"/>
    </xf>
    <xf numFmtId="164" fontId="8" fillId="0" borderId="9" xfId="0" applyNumberFormat="1" applyFont="1" applyBorder="1" applyAlignment="1">
      <alignment vertical="center"/>
    </xf>
    <xf numFmtId="3" fontId="34" fillId="6" borderId="0" xfId="0" applyNumberFormat="1" applyFont="1" applyFill="1" applyBorder="1" applyAlignment="1" applyProtection="1">
      <alignment horizontal="right" vertical="center"/>
    </xf>
    <xf numFmtId="0" fontId="0" fillId="0" borderId="0" xfId="0" applyFont="1" applyBorder="1"/>
    <xf numFmtId="3" fontId="29" fillId="6" borderId="0" xfId="0" applyNumberFormat="1" applyFont="1" applyFill="1" applyBorder="1" applyAlignment="1" applyProtection="1">
      <alignment vertical="center"/>
    </xf>
    <xf numFmtId="3" fontId="52" fillId="6" borderId="0" xfId="0" applyNumberFormat="1" applyFont="1" applyFill="1" applyBorder="1" applyAlignment="1" applyProtection="1">
      <alignment vertical="center"/>
    </xf>
    <xf numFmtId="3" fontId="8" fillId="0" borderId="0" xfId="0" applyNumberFormat="1" applyFont="1" applyBorder="1" applyAlignment="1">
      <alignment vertical="center"/>
    </xf>
    <xf numFmtId="3" fontId="8" fillId="6" borderId="0" xfId="0" applyNumberFormat="1" applyFont="1" applyFill="1" applyBorder="1" applyAlignment="1">
      <alignment vertical="center"/>
    </xf>
    <xf numFmtId="0" fontId="10" fillId="7" borderId="3"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2" fillId="0" borderId="0" xfId="0" applyFont="1" applyBorder="1"/>
    <xf numFmtId="165" fontId="8" fillId="0" borderId="0" xfId="0" applyNumberFormat="1" applyFont="1" applyFill="1" applyBorder="1"/>
    <xf numFmtId="3" fontId="9" fillId="0" borderId="20" xfId="0" applyNumberFormat="1" applyFont="1" applyBorder="1" applyAlignment="1">
      <alignment horizontal="center"/>
    </xf>
    <xf numFmtId="3" fontId="8" fillId="0" borderId="10" xfId="0" applyNumberFormat="1" applyFont="1" applyBorder="1" applyAlignment="1">
      <alignment horizontal="center"/>
    </xf>
    <xf numFmtId="3" fontId="8" fillId="0" borderId="8" xfId="0" applyNumberFormat="1" applyFont="1" applyBorder="1" applyAlignment="1">
      <alignment horizontal="center"/>
    </xf>
    <xf numFmtId="0" fontId="11" fillId="0" borderId="0" xfId="0" applyFont="1" applyAlignment="1">
      <alignment horizontal="center" vertical="center" wrapText="1"/>
    </xf>
    <xf numFmtId="3" fontId="11" fillId="0" borderId="0" xfId="0" applyNumberFormat="1" applyFont="1" applyAlignment="1">
      <alignment horizontal="center" vertical="center" wrapText="1"/>
    </xf>
    <xf numFmtId="1" fontId="11" fillId="0" borderId="0" xfId="0" applyNumberFormat="1" applyFont="1" applyAlignment="1">
      <alignment horizontal="center" vertical="center" wrapText="1"/>
    </xf>
    <xf numFmtId="0" fontId="54" fillId="0" borderId="0" xfId="0" applyFont="1"/>
    <xf numFmtId="0" fontId="25" fillId="0" borderId="7" xfId="0" applyFont="1" applyFill="1" applyBorder="1" applyAlignment="1">
      <alignment horizontal="center" vertical="center"/>
    </xf>
    <xf numFmtId="0" fontId="34" fillId="0" borderId="0" xfId="0" applyNumberFormat="1" applyFont="1" applyFill="1" applyBorder="1" applyAlignment="1" applyProtection="1">
      <alignment horizontal="left" vertical="center"/>
    </xf>
    <xf numFmtId="164" fontId="34" fillId="0" borderId="0" xfId="0" applyNumberFormat="1" applyFont="1" applyFill="1" applyAlignment="1">
      <alignment horizontal="right" vertical="center"/>
    </xf>
    <xf numFmtId="3" fontId="34" fillId="0" borderId="0" xfId="0" applyNumberFormat="1" applyFont="1" applyFill="1" applyAlignment="1">
      <alignment horizontal="right" vertical="center"/>
    </xf>
    <xf numFmtId="0" fontId="8" fillId="0" borderId="0" xfId="0" applyFont="1" applyAlignment="1">
      <alignment vertical="center"/>
    </xf>
    <xf numFmtId="0" fontId="29" fillId="0" borderId="0" xfId="0" applyNumberFormat="1" applyFont="1" applyFill="1" applyBorder="1" applyAlignment="1" applyProtection="1">
      <alignment horizontal="left" vertical="center"/>
    </xf>
    <xf numFmtId="164" fontId="29" fillId="0" borderId="0" xfId="0" applyNumberFormat="1" applyFont="1" applyFill="1" applyAlignment="1">
      <alignment horizontal="right" vertical="center"/>
    </xf>
    <xf numFmtId="3" fontId="29" fillId="0" borderId="0" xfId="0" applyNumberFormat="1" applyFont="1" applyFill="1" applyAlignment="1">
      <alignment horizontal="right" vertical="center"/>
    </xf>
    <xf numFmtId="0" fontId="29" fillId="0" borderId="0" xfId="0" applyFont="1" applyAlignment="1">
      <alignment vertical="center"/>
    </xf>
    <xf numFmtId="0" fontId="8" fillId="0" borderId="0" xfId="0" applyFont="1" applyBorder="1" applyAlignment="1">
      <alignment vertical="center"/>
    </xf>
    <xf numFmtId="0" fontId="29" fillId="0" borderId="0" xfId="0" applyFont="1" applyBorder="1" applyAlignment="1">
      <alignment vertical="center"/>
    </xf>
    <xf numFmtId="0" fontId="53" fillId="0" borderId="0" xfId="0" applyFont="1" applyAlignment="1">
      <alignment vertical="center"/>
    </xf>
    <xf numFmtId="0" fontId="9" fillId="0" borderId="0" xfId="0" applyFont="1" applyAlignment="1">
      <alignment vertical="center"/>
    </xf>
    <xf numFmtId="0" fontId="56" fillId="0" borderId="0" xfId="0" applyFont="1" applyAlignment="1">
      <alignment vertical="center"/>
    </xf>
    <xf numFmtId="0" fontId="9" fillId="0" borderId="0" xfId="0" applyFont="1" applyBorder="1" applyAlignment="1">
      <alignment vertical="center"/>
    </xf>
    <xf numFmtId="3" fontId="34" fillId="0" borderId="0" xfId="0" applyNumberFormat="1" applyFont="1" applyBorder="1" applyAlignment="1">
      <alignment horizontal="right" vertical="center"/>
    </xf>
    <xf numFmtId="164" fontId="34" fillId="0" borderId="0" xfId="0" applyNumberFormat="1" applyFont="1" applyFill="1" applyBorder="1" applyAlignment="1">
      <alignment horizontal="right" vertical="center"/>
    </xf>
    <xf numFmtId="3" fontId="34" fillId="0" borderId="0" xfId="0" applyNumberFormat="1" applyFont="1" applyFill="1" applyBorder="1" applyAlignment="1">
      <alignment horizontal="right" vertical="center"/>
    </xf>
    <xf numFmtId="0" fontId="56" fillId="0" borderId="0" xfId="0" applyFont="1" applyBorder="1" applyAlignment="1">
      <alignment vertical="center"/>
    </xf>
    <xf numFmtId="0" fontId="56" fillId="0" borderId="0" xfId="0" applyNumberFormat="1" applyFont="1" applyFill="1" applyBorder="1" applyAlignment="1" applyProtection="1">
      <alignment horizontal="left" vertical="center"/>
    </xf>
    <xf numFmtId="0" fontId="34" fillId="0" borderId="0" xfId="0" applyFont="1" applyAlignment="1">
      <alignment vertical="center"/>
    </xf>
    <xf numFmtId="0" fontId="34" fillId="0" borderId="21" xfId="0" applyNumberFormat="1" applyFont="1" applyFill="1" applyBorder="1" applyAlignment="1" applyProtection="1">
      <alignment horizontal="left" vertical="center"/>
    </xf>
    <xf numFmtId="3" fontId="34" fillId="0" borderId="21" xfId="0" applyNumberFormat="1" applyFont="1" applyFill="1" applyBorder="1" applyAlignment="1" applyProtection="1">
      <alignment horizontal="right" vertical="center"/>
    </xf>
    <xf numFmtId="164" fontId="34" fillId="0" borderId="21" xfId="0" applyNumberFormat="1" applyFont="1" applyFill="1" applyBorder="1" applyAlignment="1">
      <alignment horizontal="right" vertical="center"/>
    </xf>
    <xf numFmtId="3" fontId="29" fillId="0" borderId="21" xfId="0" applyNumberFormat="1" applyFont="1" applyFill="1" applyBorder="1" applyAlignment="1">
      <alignment horizontal="right" vertical="center"/>
    </xf>
    <xf numFmtId="164" fontId="35" fillId="0" borderId="9" xfId="0" applyNumberFormat="1" applyFont="1" applyFill="1" applyBorder="1" applyAlignment="1" applyProtection="1">
      <alignment horizontal="right" vertical="center"/>
    </xf>
    <xf numFmtId="164" fontId="35" fillId="0" borderId="9" xfId="0" applyNumberFormat="1" applyFont="1" applyFill="1" applyBorder="1" applyAlignment="1">
      <alignment horizontal="right" vertical="center"/>
    </xf>
    <xf numFmtId="3" fontId="35" fillId="0" borderId="9" xfId="0" applyNumberFormat="1" applyFont="1" applyFill="1" applyBorder="1" applyAlignment="1">
      <alignment horizontal="right" vertical="center"/>
    </xf>
    <xf numFmtId="0" fontId="29" fillId="0" borderId="21" xfId="0" applyNumberFormat="1" applyFont="1" applyFill="1" applyBorder="1" applyAlignment="1" applyProtection="1">
      <alignment horizontal="left" vertical="center"/>
    </xf>
    <xf numFmtId="0" fontId="16" fillId="0" borderId="0" xfId="0" applyFont="1" applyAlignment="1"/>
    <xf numFmtId="3" fontId="29" fillId="0" borderId="9" xfId="0" applyNumberFormat="1" applyFont="1" applyFill="1" applyBorder="1" applyAlignment="1">
      <alignment horizontal="right" vertical="center"/>
    </xf>
    <xf numFmtId="0" fontId="29" fillId="0" borderId="35" xfId="0" applyNumberFormat="1" applyFont="1" applyFill="1" applyBorder="1" applyAlignment="1" applyProtection="1">
      <alignment horizontal="left" vertical="center"/>
    </xf>
    <xf numFmtId="3" fontId="29" fillId="0" borderId="35" xfId="0" applyNumberFormat="1" applyFont="1" applyFill="1" applyBorder="1" applyAlignment="1" applyProtection="1">
      <alignment horizontal="right" vertical="center"/>
    </xf>
    <xf numFmtId="164" fontId="29" fillId="0" borderId="35" xfId="0" applyNumberFormat="1" applyFont="1" applyBorder="1" applyAlignment="1">
      <alignment horizontal="right" vertical="center"/>
    </xf>
    <xf numFmtId="3" fontId="29" fillId="0" borderId="35" xfId="0" applyNumberFormat="1" applyFont="1" applyBorder="1" applyAlignment="1">
      <alignment horizontal="right" vertical="center"/>
    </xf>
    <xf numFmtId="0" fontId="0" fillId="0" borderId="0" xfId="0" applyAlignment="1">
      <alignment horizontal="center"/>
    </xf>
    <xf numFmtId="0" fontId="57" fillId="2" borderId="0" xfId="0" applyFont="1" applyFill="1" applyBorder="1"/>
    <xf numFmtId="0" fontId="25" fillId="2" borderId="0" xfId="0" applyFont="1" applyFill="1" applyBorder="1" applyAlignment="1"/>
    <xf numFmtId="0" fontId="25" fillId="5" borderId="7" xfId="0" applyFont="1" applyFill="1" applyBorder="1" applyAlignment="1">
      <alignment horizontal="center" vertical="center" wrapText="1"/>
    </xf>
    <xf numFmtId="0" fontId="34" fillId="11" borderId="0" xfId="0" applyFont="1" applyFill="1" applyBorder="1"/>
    <xf numFmtId="0" fontId="29" fillId="11" borderId="0" xfId="0" applyFont="1" applyFill="1" applyBorder="1"/>
    <xf numFmtId="164" fontId="34" fillId="0" borderId="0" xfId="0" applyNumberFormat="1" applyFont="1" applyFill="1" applyBorder="1" applyAlignment="1">
      <alignment horizontal="right" vertical="center" wrapText="1"/>
    </xf>
    <xf numFmtId="164" fontId="60" fillId="0" borderId="0" xfId="0" applyNumberFormat="1" applyFont="1" applyFill="1" applyBorder="1" applyAlignment="1">
      <alignment horizontal="right" vertical="center" wrapText="1"/>
    </xf>
    <xf numFmtId="0" fontId="34" fillId="0" borderId="0" xfId="0" applyFont="1" applyFill="1" applyBorder="1"/>
    <xf numFmtId="164" fontId="34" fillId="0" borderId="34" xfId="0" applyNumberFormat="1" applyFont="1" applyFill="1" applyBorder="1" applyAlignment="1">
      <alignment horizontal="right" vertical="center"/>
    </xf>
    <xf numFmtId="164" fontId="60" fillId="0" borderId="34" xfId="0" applyNumberFormat="1" applyFont="1" applyFill="1" applyBorder="1" applyAlignment="1">
      <alignment horizontal="right" vertical="center"/>
    </xf>
    <xf numFmtId="167" fontId="29" fillId="0" borderId="0" xfId="17" applyNumberFormat="1" applyFont="1" applyFill="1" applyBorder="1" applyAlignment="1">
      <alignment horizontal="left" vertical="center"/>
    </xf>
    <xf numFmtId="164" fontId="34" fillId="0" borderId="0" xfId="0" applyNumberFormat="1" applyFont="1" applyFill="1" applyBorder="1" applyAlignment="1">
      <alignment horizontal="center"/>
    </xf>
    <xf numFmtId="164" fontId="29" fillId="0" borderId="0" xfId="17" applyNumberFormat="1" applyFont="1" applyFill="1" applyBorder="1" applyAlignment="1">
      <alignment horizontal="right" vertical="center"/>
    </xf>
    <xf numFmtId="164" fontId="60" fillId="0" borderId="0" xfId="0" applyNumberFormat="1" applyFont="1" applyFill="1" applyBorder="1" applyAlignment="1">
      <alignment horizontal="right" vertical="center"/>
    </xf>
    <xf numFmtId="167" fontId="53" fillId="0" borderId="0" xfId="17" applyNumberFormat="1" applyFont="1" applyFill="1" applyBorder="1" applyAlignment="1">
      <alignment horizontal="left" vertical="center"/>
    </xf>
    <xf numFmtId="167" fontId="29" fillId="0" borderId="0" xfId="17" applyNumberFormat="1" applyFont="1" applyFill="1" applyBorder="1" applyAlignment="1">
      <alignment horizontal="left" vertical="center" indent="4"/>
    </xf>
    <xf numFmtId="164" fontId="29" fillId="0" borderId="0" xfId="17" applyNumberFormat="1" applyFont="1" applyFill="1" applyBorder="1" applyAlignment="1">
      <alignment horizontal="center" vertical="center"/>
    </xf>
    <xf numFmtId="164" fontId="61" fillId="0" borderId="0" xfId="17" applyNumberFormat="1" applyFont="1" applyFill="1" applyBorder="1" applyAlignment="1">
      <alignment horizontal="right" vertical="center"/>
    </xf>
    <xf numFmtId="164" fontId="62" fillId="0" borderId="0" xfId="0" applyNumberFormat="1" applyFont="1" applyFill="1"/>
    <xf numFmtId="164" fontId="63" fillId="0" borderId="0" xfId="17" applyNumberFormat="1" applyFont="1" applyFill="1" applyBorder="1" applyAlignment="1">
      <alignment horizontal="right" vertical="center"/>
    </xf>
    <xf numFmtId="167" fontId="34" fillId="0" borderId="34" xfId="17" applyNumberFormat="1" applyFont="1" applyFill="1" applyBorder="1" applyAlignment="1">
      <alignment horizontal="left" vertical="center"/>
    </xf>
    <xf numFmtId="164" fontId="34" fillId="0" borderId="34" xfId="17" applyNumberFormat="1" applyFont="1" applyFill="1" applyBorder="1" applyAlignment="1">
      <alignment horizontal="right" vertical="center"/>
    </xf>
    <xf numFmtId="164" fontId="60" fillId="0" borderId="34" xfId="17" applyNumberFormat="1" applyFont="1" applyFill="1" applyBorder="1" applyAlignment="1">
      <alignment horizontal="right" vertical="center"/>
    </xf>
    <xf numFmtId="167" fontId="29" fillId="0" borderId="0" xfId="17" applyNumberFormat="1" applyFont="1" applyFill="1" applyBorder="1" applyAlignment="1">
      <alignment horizontal="left" vertical="center" indent="2"/>
    </xf>
    <xf numFmtId="165" fontId="29" fillId="0" borderId="0" xfId="0" applyNumberFormat="1" applyFont="1" applyFill="1" applyBorder="1"/>
    <xf numFmtId="165" fontId="61" fillId="0" borderId="0" xfId="17" applyNumberFormat="1" applyFont="1" applyFill="1" applyBorder="1" applyAlignment="1">
      <alignment horizontal="left" vertical="center" indent="2"/>
    </xf>
    <xf numFmtId="165" fontId="29" fillId="0" borderId="0" xfId="17" applyNumberFormat="1" applyFont="1" applyFill="1" applyBorder="1" applyAlignment="1">
      <alignment horizontal="left" vertical="center" indent="2"/>
    </xf>
    <xf numFmtId="164" fontId="0" fillId="0" borderId="0" xfId="0" applyNumberFormat="1" applyFill="1" applyAlignment="1">
      <alignment horizontal="center"/>
    </xf>
    <xf numFmtId="164" fontId="0" fillId="0" borderId="0" xfId="0" applyNumberFormat="1" applyFill="1"/>
    <xf numFmtId="164" fontId="34" fillId="0" borderId="0" xfId="17" applyNumberFormat="1" applyFont="1" applyFill="1" applyBorder="1" applyAlignment="1">
      <alignment horizontal="right" vertical="center"/>
    </xf>
    <xf numFmtId="164" fontId="60" fillId="0" borderId="0" xfId="17" applyNumberFormat="1" applyFont="1" applyFill="1" applyBorder="1" applyAlignment="1">
      <alignment horizontal="right" vertical="center"/>
    </xf>
    <xf numFmtId="167" fontId="29" fillId="0" borderId="0" xfId="18" applyNumberFormat="1" applyFont="1" applyFill="1" applyBorder="1" applyAlignment="1">
      <alignment horizontal="left" vertical="center"/>
    </xf>
    <xf numFmtId="0" fontId="0" fillId="0" borderId="31" xfId="0" applyBorder="1"/>
    <xf numFmtId="167" fontId="29" fillId="0" borderId="31" xfId="17" applyNumberFormat="1" applyFont="1" applyFill="1" applyBorder="1" applyAlignment="1">
      <alignment horizontal="left" vertical="center"/>
    </xf>
    <xf numFmtId="164" fontId="29" fillId="0" borderId="31" xfId="17" applyNumberFormat="1" applyFont="1" applyFill="1" applyBorder="1" applyAlignment="1">
      <alignment horizontal="center" vertical="center"/>
    </xf>
    <xf numFmtId="164" fontId="29" fillId="0" borderId="31" xfId="17" applyNumberFormat="1" applyFont="1" applyFill="1" applyBorder="1" applyAlignment="1">
      <alignment horizontal="right" vertical="center"/>
    </xf>
    <xf numFmtId="164" fontId="61" fillId="0" borderId="31" xfId="17" applyNumberFormat="1" applyFont="1" applyFill="1" applyBorder="1" applyAlignment="1">
      <alignment horizontal="right" vertical="center"/>
    </xf>
    <xf numFmtId="164" fontId="63" fillId="0" borderId="31" xfId="17" applyNumberFormat="1" applyFont="1" applyFill="1" applyBorder="1" applyAlignment="1">
      <alignment horizontal="right" vertical="center"/>
    </xf>
    <xf numFmtId="0" fontId="11" fillId="0" borderId="0" xfId="0" applyFont="1" applyAlignment="1">
      <alignment horizontal="center" vertical="center" wrapText="1"/>
    </xf>
    <xf numFmtId="0" fontId="10" fillId="2" borderId="14" xfId="0" applyFont="1" applyFill="1" applyBorder="1" applyAlignment="1">
      <alignment horizontal="center"/>
    </xf>
    <xf numFmtId="0" fontId="29" fillId="6" borderId="0" xfId="15" applyFont="1" applyFill="1" applyAlignment="1">
      <alignment horizontal="center"/>
    </xf>
    <xf numFmtId="1" fontId="29" fillId="6" borderId="8" xfId="12" applyNumberFormat="1" applyFont="1" applyFill="1" applyBorder="1" applyAlignment="1">
      <alignment horizontal="center"/>
    </xf>
    <xf numFmtId="0" fontId="29" fillId="6" borderId="19" xfId="15" applyFont="1" applyFill="1" applyBorder="1" applyAlignment="1">
      <alignment horizontal="center"/>
    </xf>
    <xf numFmtId="1" fontId="29" fillId="6" borderId="20" xfId="12" applyNumberFormat="1" applyFont="1" applyFill="1" applyBorder="1" applyAlignment="1">
      <alignment horizontal="center"/>
    </xf>
    <xf numFmtId="0" fontId="10" fillId="4" borderId="24" xfId="0" applyFont="1" applyFill="1" applyBorder="1" applyAlignment="1">
      <alignment horizontal="center"/>
    </xf>
    <xf numFmtId="0" fontId="8" fillId="0" borderId="12" xfId="0" applyFont="1" applyBorder="1"/>
    <xf numFmtId="165" fontId="8" fillId="0" borderId="12" xfId="0" applyNumberFormat="1" applyFont="1" applyBorder="1"/>
    <xf numFmtId="165" fontId="8" fillId="0" borderId="13" xfId="0" applyNumberFormat="1" applyFont="1" applyBorder="1"/>
    <xf numFmtId="165" fontId="8" fillId="0" borderId="12" xfId="12" applyNumberFormat="1" applyFont="1" applyBorder="1"/>
    <xf numFmtId="165" fontId="8" fillId="0" borderId="13" xfId="12" applyNumberFormat="1" applyFont="1" applyBorder="1"/>
    <xf numFmtId="165" fontId="8" fillId="0" borderId="0" xfId="12" applyNumberFormat="1" applyFont="1"/>
    <xf numFmtId="165" fontId="8" fillId="0" borderId="9" xfId="12" applyNumberFormat="1" applyFont="1" applyBorder="1"/>
    <xf numFmtId="2" fontId="0" fillId="0" borderId="0" xfId="0" applyNumberFormat="1"/>
    <xf numFmtId="1" fontId="0" fillId="0" borderId="0" xfId="0" applyNumberFormat="1"/>
    <xf numFmtId="1" fontId="0" fillId="0" borderId="0" xfId="12" applyNumberFormat="1" applyFont="1"/>
    <xf numFmtId="165" fontId="8" fillId="0" borderId="12" xfId="12" applyNumberFormat="1" applyFont="1" applyFill="1" applyBorder="1"/>
    <xf numFmtId="165" fontId="8" fillId="0" borderId="12" xfId="0" applyNumberFormat="1" applyFont="1" applyFill="1" applyBorder="1"/>
    <xf numFmtId="165" fontId="8" fillId="0" borderId="13" xfId="0" applyNumberFormat="1" applyFont="1" applyFill="1" applyBorder="1"/>
    <xf numFmtId="0" fontId="14" fillId="3" borderId="0" xfId="13" applyFont="1" applyFill="1" applyAlignment="1">
      <alignment horizontal="center" vertical="center"/>
    </xf>
    <xf numFmtId="3" fontId="9" fillId="0" borderId="37" xfId="0" applyNumberFormat="1" applyFont="1" applyFill="1" applyBorder="1"/>
    <xf numFmtId="10" fontId="8" fillId="0" borderId="0" xfId="0" applyNumberFormat="1" applyFont="1" applyBorder="1"/>
    <xf numFmtId="0" fontId="25" fillId="7" borderId="7" xfId="0" applyFont="1" applyFill="1" applyBorder="1" applyAlignment="1">
      <alignment horizontal="center"/>
    </xf>
    <xf numFmtId="0" fontId="25" fillId="5" borderId="7" xfId="0" applyFont="1" applyFill="1" applyBorder="1" applyAlignment="1">
      <alignment horizontal="center"/>
    </xf>
    <xf numFmtId="0" fontId="25" fillId="4" borderId="7" xfId="0" applyFont="1" applyFill="1" applyBorder="1" applyAlignment="1">
      <alignment horizontal="center"/>
    </xf>
    <xf numFmtId="165" fontId="16" fillId="0" borderId="0" xfId="0" applyNumberFormat="1" applyFont="1"/>
    <xf numFmtId="165" fontId="16" fillId="0" borderId="8" xfId="0" applyNumberFormat="1" applyFont="1" applyBorder="1"/>
    <xf numFmtId="0" fontId="64" fillId="0" borderId="0" xfId="0" applyFont="1"/>
    <xf numFmtId="165" fontId="0" fillId="0" borderId="0" xfId="0" applyNumberFormat="1" applyFont="1"/>
    <xf numFmtId="165" fontId="0" fillId="0" borderId="8" xfId="0" applyNumberFormat="1" applyFont="1" applyBorder="1"/>
    <xf numFmtId="165" fontId="0" fillId="0" borderId="9" xfId="0" applyNumberFormat="1" applyFont="1" applyBorder="1"/>
    <xf numFmtId="165" fontId="0" fillId="0" borderId="10" xfId="0" applyNumberFormat="1" applyFont="1" applyBorder="1"/>
    <xf numFmtId="0" fontId="54" fillId="0" borderId="9" xfId="0" applyFont="1" applyBorder="1"/>
    <xf numFmtId="0" fontId="4" fillId="6" borderId="0" xfId="1" applyFill="1"/>
    <xf numFmtId="0" fontId="2" fillId="6" borderId="0" xfId="0" applyFont="1" applyFill="1"/>
    <xf numFmtId="0" fontId="18" fillId="0" borderId="0" xfId="0" applyFont="1" applyBorder="1" applyAlignment="1">
      <alignment horizontal="left" vertical="center" wrapText="1"/>
    </xf>
    <xf numFmtId="0" fontId="10" fillId="4" borderId="0" xfId="0" applyFont="1" applyFill="1"/>
    <xf numFmtId="168" fontId="10" fillId="4" borderId="11" xfId="0" quotePrefix="1" applyNumberFormat="1" applyFont="1" applyFill="1" applyBorder="1" applyAlignment="1">
      <alignment horizontal="center"/>
    </xf>
    <xf numFmtId="168" fontId="10" fillId="4" borderId="0" xfId="0" quotePrefix="1" applyNumberFormat="1" applyFont="1" applyFill="1" applyBorder="1" applyAlignment="1">
      <alignment horizontal="center"/>
    </xf>
    <xf numFmtId="0" fontId="8" fillId="4" borderId="30" xfId="0" applyFont="1" applyFill="1" applyBorder="1" applyAlignment="1">
      <alignment horizontal="center"/>
    </xf>
    <xf numFmtId="0" fontId="8" fillId="12" borderId="0" xfId="0" applyFont="1" applyFill="1" applyAlignment="1">
      <alignment horizontal="center"/>
    </xf>
    <xf numFmtId="0" fontId="8" fillId="4" borderId="0" xfId="0" applyFont="1" applyFill="1" applyBorder="1" applyAlignment="1">
      <alignment horizontal="center"/>
    </xf>
    <xf numFmtId="165" fontId="8" fillId="0" borderId="9" xfId="0" applyNumberFormat="1" applyFont="1" applyBorder="1" applyAlignment="1">
      <alignment horizontal="center"/>
    </xf>
    <xf numFmtId="0" fontId="8" fillId="0" borderId="9" xfId="0" applyFont="1" applyBorder="1" applyAlignment="1">
      <alignment horizontal="center"/>
    </xf>
    <xf numFmtId="0" fontId="10" fillId="7" borderId="6" xfId="0" applyFont="1" applyFill="1" applyBorder="1" applyAlignment="1">
      <alignment horizontal="center" vertical="center"/>
    </xf>
    <xf numFmtId="0" fontId="10" fillId="7" borderId="3" xfId="0" applyFont="1" applyFill="1" applyBorder="1" applyAlignment="1">
      <alignment horizontal="center" vertical="center"/>
    </xf>
    <xf numFmtId="0" fontId="7" fillId="0" borderId="0" xfId="15" applyFill="1" applyBorder="1" applyAlignment="1">
      <alignment horizontal="center"/>
    </xf>
    <xf numFmtId="0" fontId="13" fillId="0" borderId="0" xfId="0" applyFont="1" applyFill="1" applyBorder="1" applyAlignment="1">
      <alignment horizontal="left" wrapText="1"/>
    </xf>
    <xf numFmtId="0" fontId="65" fillId="7" borderId="7" xfId="0" applyFont="1" applyFill="1" applyBorder="1" applyAlignment="1">
      <alignment horizontal="center" vertical="center" wrapText="1"/>
    </xf>
    <xf numFmtId="0" fontId="16" fillId="0" borderId="39" xfId="0" applyFont="1" applyBorder="1"/>
    <xf numFmtId="1" fontId="16" fillId="0" borderId="39" xfId="0" applyNumberFormat="1" applyFont="1" applyBorder="1"/>
    <xf numFmtId="165" fontId="16" fillId="0" borderId="39" xfId="0" applyNumberFormat="1" applyFont="1" applyBorder="1"/>
    <xf numFmtId="0" fontId="16" fillId="0" borderId="39" xfId="0" applyFont="1" applyBorder="1" applyAlignment="1">
      <alignment horizontal="left" indent="3"/>
    </xf>
    <xf numFmtId="0" fontId="0" fillId="0" borderId="39" xfId="0" applyBorder="1" applyAlignment="1">
      <alignment horizontal="left" indent="5"/>
    </xf>
    <xf numFmtId="1" fontId="0" fillId="0" borderId="39" xfId="0" applyNumberFormat="1" applyBorder="1"/>
    <xf numFmtId="165" fontId="0" fillId="0" borderId="39" xfId="0" applyNumberFormat="1" applyBorder="1"/>
    <xf numFmtId="0" fontId="0" fillId="0" borderId="40" xfId="0" applyBorder="1" applyAlignment="1">
      <alignment horizontal="left" indent="5"/>
    </xf>
    <xf numFmtId="1" fontId="0" fillId="0" borderId="40" xfId="0" applyNumberFormat="1" applyBorder="1"/>
    <xf numFmtId="165" fontId="0" fillId="0" borderId="40" xfId="0" applyNumberFormat="1" applyBorder="1"/>
    <xf numFmtId="165" fontId="8" fillId="0" borderId="12" xfId="15" applyNumberFormat="1" applyFont="1" applyFill="1" applyBorder="1" applyAlignment="1">
      <alignment horizontal="center"/>
    </xf>
    <xf numFmtId="0" fontId="14" fillId="0" borderId="0" xfId="1" applyFont="1" applyFill="1" applyAlignment="1">
      <alignment horizontal="center" vertical="center"/>
    </xf>
    <xf numFmtId="0" fontId="57" fillId="7" borderId="0" xfId="0" applyFont="1" applyFill="1"/>
    <xf numFmtId="0" fontId="10" fillId="7" borderId="27" xfId="0" applyFont="1" applyFill="1" applyBorder="1" applyAlignment="1">
      <alignment horizontal="center"/>
    </xf>
    <xf numFmtId="0" fontId="10" fillId="7" borderId="11" xfId="0" applyFont="1" applyFill="1" applyBorder="1" applyAlignment="1">
      <alignment horizontal="center"/>
    </xf>
    <xf numFmtId="0" fontId="57" fillId="7" borderId="2" xfId="0" applyFont="1" applyFill="1" applyBorder="1"/>
    <xf numFmtId="0" fontId="8" fillId="0" borderId="30" xfId="0" applyFont="1" applyFill="1" applyBorder="1"/>
    <xf numFmtId="1" fontId="8" fillId="0" borderId="0" xfId="0" applyNumberFormat="1" applyFont="1" applyFill="1"/>
    <xf numFmtId="1" fontId="8" fillId="0" borderId="0" xfId="0" applyNumberFormat="1" applyFont="1"/>
    <xf numFmtId="0" fontId="8" fillId="0" borderId="8" xfId="0" applyFont="1" applyFill="1" applyBorder="1"/>
    <xf numFmtId="0" fontId="8" fillId="0" borderId="29" xfId="0" applyFont="1" applyFill="1" applyBorder="1"/>
    <xf numFmtId="165" fontId="8" fillId="0" borderId="9" xfId="0" applyNumberFormat="1" applyFont="1" applyFill="1" applyBorder="1"/>
    <xf numFmtId="0" fontId="8" fillId="0" borderId="0" xfId="0" applyFont="1" applyAlignment="1">
      <alignment horizontal="right"/>
    </xf>
    <xf numFmtId="0" fontId="8" fillId="0" borderId="10" xfId="0" applyFont="1" applyFill="1" applyBorder="1"/>
    <xf numFmtId="0" fontId="18" fillId="0" borderId="0" xfId="0" applyFont="1" applyFill="1" applyAlignment="1">
      <alignment horizontal="left" vertical="center"/>
    </xf>
    <xf numFmtId="0" fontId="10" fillId="4" borderId="6" xfId="0" applyFont="1" applyFill="1" applyBorder="1" applyAlignment="1">
      <alignment horizontal="center" vertical="center"/>
    </xf>
    <xf numFmtId="0" fontId="8" fillId="0" borderId="0" xfId="0" applyFont="1" applyAlignment="1">
      <alignment horizontal="center"/>
    </xf>
    <xf numFmtId="166" fontId="8" fillId="0" borderId="8" xfId="12" applyNumberFormat="1" applyFont="1" applyBorder="1" applyAlignment="1">
      <alignment horizontal="center"/>
    </xf>
    <xf numFmtId="166" fontId="8" fillId="0" borderId="10" xfId="12" applyNumberFormat="1" applyFont="1" applyBorder="1" applyAlignment="1">
      <alignment horizontal="center"/>
    </xf>
    <xf numFmtId="3" fontId="29" fillId="0" borderId="12" xfId="0" applyNumberFormat="1" applyFont="1" applyFill="1" applyBorder="1" applyAlignment="1">
      <alignment horizontal="center" vertical="center"/>
    </xf>
    <xf numFmtId="3" fontId="29" fillId="0" borderId="0" xfId="0" applyNumberFormat="1" applyFont="1" applyFill="1" applyBorder="1" applyAlignment="1">
      <alignment horizontal="center" vertical="center"/>
    </xf>
    <xf numFmtId="166" fontId="29" fillId="0" borderId="13" xfId="0" applyNumberFormat="1" applyFont="1" applyFill="1" applyBorder="1" applyAlignment="1">
      <alignment horizontal="center" vertical="center"/>
    </xf>
    <xf numFmtId="166" fontId="29" fillId="0" borderId="0" xfId="0" applyNumberFormat="1" applyFont="1" applyFill="1" applyBorder="1" applyAlignment="1">
      <alignment horizontal="center" vertical="center"/>
    </xf>
    <xf numFmtId="9" fontId="8" fillId="0" borderId="12" xfId="12" applyNumberFormat="1" applyFont="1" applyFill="1" applyBorder="1" applyAlignment="1">
      <alignment horizontal="center"/>
    </xf>
    <xf numFmtId="9" fontId="8" fillId="0" borderId="12" xfId="12" applyNumberFormat="1" applyFont="1" applyBorder="1" applyAlignment="1">
      <alignment horizontal="center"/>
    </xf>
    <xf numFmtId="9" fontId="8" fillId="0" borderId="0" xfId="12" applyFont="1" applyAlignment="1">
      <alignment horizontal="center"/>
    </xf>
    <xf numFmtId="9" fontId="8" fillId="0" borderId="12" xfId="12" applyFont="1" applyFill="1" applyBorder="1" applyAlignment="1">
      <alignment horizontal="center"/>
    </xf>
    <xf numFmtId="9" fontId="8" fillId="0" borderId="13" xfId="12" applyFont="1" applyFill="1" applyBorder="1" applyAlignment="1">
      <alignment horizontal="center"/>
    </xf>
    <xf numFmtId="9" fontId="8" fillId="0" borderId="13" xfId="12" applyFont="1" applyBorder="1" applyAlignment="1">
      <alignment horizontal="center"/>
    </xf>
    <xf numFmtId="9" fontId="8" fillId="0" borderId="9" xfId="12" applyFont="1" applyBorder="1" applyAlignment="1">
      <alignment horizontal="center"/>
    </xf>
    <xf numFmtId="0" fontId="8" fillId="0" borderId="0" xfId="0" applyFont="1" applyFill="1" applyBorder="1" applyAlignment="1">
      <alignment horizontal="left" vertical="center" wrapText="1"/>
    </xf>
    <xf numFmtId="0" fontId="29" fillId="0" borderId="0" xfId="0" applyFont="1" applyBorder="1" applyAlignment="1">
      <alignment horizontal="left" vertical="center" wrapText="1"/>
    </xf>
    <xf numFmtId="3" fontId="9" fillId="0" borderId="10" xfId="0" applyNumberFormat="1" applyFont="1" applyBorder="1"/>
    <xf numFmtId="0" fontId="28" fillId="4" borderId="2" xfId="15" applyFont="1" applyFill="1" applyBorder="1"/>
    <xf numFmtId="0" fontId="10" fillId="4" borderId="6" xfId="15" applyFont="1" applyFill="1" applyBorder="1" applyAlignment="1">
      <alignment horizontal="center"/>
    </xf>
    <xf numFmtId="0" fontId="10" fillId="4" borderId="7" xfId="15" applyFont="1" applyFill="1" applyBorder="1" applyAlignment="1">
      <alignment horizontal="center"/>
    </xf>
    <xf numFmtId="0" fontId="10" fillId="4" borderId="25" xfId="15" applyFont="1" applyFill="1" applyBorder="1" applyAlignment="1">
      <alignment horizontal="center"/>
    </xf>
    <xf numFmtId="0" fontId="10" fillId="4" borderId="0" xfId="15" applyFont="1" applyFill="1" applyBorder="1" applyAlignment="1">
      <alignment horizontal="center"/>
    </xf>
    <xf numFmtId="0" fontId="8" fillId="4" borderId="2" xfId="15" applyFont="1" applyFill="1" applyBorder="1"/>
    <xf numFmtId="165" fontId="29" fillId="6" borderId="42" xfId="15" applyNumberFormat="1" applyFont="1" applyFill="1" applyBorder="1" applyAlignment="1">
      <alignment horizontal="center"/>
    </xf>
    <xf numFmtId="165" fontId="29" fillId="6" borderId="12" xfId="15" applyNumberFormat="1" applyFont="1" applyFill="1" applyBorder="1" applyAlignment="1">
      <alignment horizontal="center"/>
    </xf>
    <xf numFmtId="164" fontId="29" fillId="6" borderId="12" xfId="10" applyNumberFormat="1" applyFont="1" applyFill="1" applyBorder="1" applyAlignment="1">
      <alignment horizontal="center"/>
    </xf>
    <xf numFmtId="164" fontId="29" fillId="6" borderId="0" xfId="10" applyNumberFormat="1" applyFont="1" applyFill="1" applyBorder="1" applyAlignment="1">
      <alignment horizontal="center"/>
    </xf>
    <xf numFmtId="164" fontId="29" fillId="6" borderId="8" xfId="10" applyNumberFormat="1" applyFont="1" applyFill="1" applyBorder="1"/>
    <xf numFmtId="0" fontId="9" fillId="0" borderId="43" xfId="0" applyFont="1" applyBorder="1" applyAlignment="1">
      <alignment horizontal="left" vertical="center"/>
    </xf>
    <xf numFmtId="0" fontId="9" fillId="0" borderId="43" xfId="0" applyFont="1" applyBorder="1" applyAlignment="1">
      <alignment horizontal="left" vertical="center" wrapText="1"/>
    </xf>
    <xf numFmtId="169" fontId="9" fillId="0" borderId="43" xfId="0" applyNumberFormat="1" applyFont="1" applyBorder="1" applyAlignment="1">
      <alignment vertical="center" wrapText="1"/>
    </xf>
    <xf numFmtId="0" fontId="67" fillId="0" borderId="0" xfId="0" applyFont="1" applyAlignment="1">
      <alignment horizontal="left" vertical="center"/>
    </xf>
    <xf numFmtId="0" fontId="67" fillId="0" borderId="0" xfId="0" applyFont="1" applyAlignment="1">
      <alignment horizontal="left" vertical="center" wrapText="1"/>
    </xf>
    <xf numFmtId="165" fontId="67" fillId="0" borderId="0" xfId="0" applyNumberFormat="1" applyFont="1" applyAlignment="1">
      <alignment horizontal="right" vertical="center" wrapText="1"/>
    </xf>
    <xf numFmtId="165" fontId="67" fillId="0" borderId="0" xfId="0" applyNumberFormat="1" applyFont="1" applyAlignment="1">
      <alignment horizontal="left" vertical="center" wrapText="1"/>
    </xf>
    <xf numFmtId="165" fontId="8" fillId="0" borderId="0" xfId="0" applyNumberFormat="1" applyFont="1" applyAlignment="1">
      <alignment vertical="center" wrapText="1"/>
    </xf>
    <xf numFmtId="165" fontId="9" fillId="0" borderId="43" xfId="0" applyNumberFormat="1" applyFont="1" applyBorder="1" applyAlignment="1">
      <alignment horizontal="left" vertical="center" wrapText="1"/>
    </xf>
    <xf numFmtId="165" fontId="8" fillId="0" borderId="43" xfId="0" applyNumberFormat="1" applyFont="1" applyBorder="1" applyAlignment="1">
      <alignment horizontal="right" vertical="center" wrapText="1"/>
    </xf>
    <xf numFmtId="0" fontId="67" fillId="0" borderId="0" xfId="0" applyFont="1" applyAlignment="1">
      <alignment vertical="center"/>
    </xf>
    <xf numFmtId="0" fontId="67" fillId="0" borderId="0" xfId="0" applyFont="1" applyAlignment="1">
      <alignment vertical="center" wrapText="1"/>
    </xf>
    <xf numFmtId="165" fontId="67" fillId="0" borderId="0" xfId="0" applyNumberFormat="1" applyFont="1" applyAlignment="1">
      <alignment vertical="center" wrapText="1"/>
    </xf>
    <xf numFmtId="170" fontId="10" fillId="13" borderId="44" xfId="0" applyNumberFormat="1" applyFont="1" applyFill="1" applyBorder="1" applyAlignment="1">
      <alignment horizontal="right" vertical="center" wrapText="1"/>
    </xf>
    <xf numFmtId="170" fontId="2" fillId="0" borderId="0" xfId="0" applyNumberFormat="1" applyFont="1"/>
    <xf numFmtId="165" fontId="9" fillId="0" borderId="43" xfId="0" applyNumberFormat="1" applyFont="1" applyBorder="1" applyAlignment="1">
      <alignment horizontal="right" vertical="center"/>
    </xf>
    <xf numFmtId="165" fontId="9" fillId="0" borderId="43" xfId="0" applyNumberFormat="1" applyFont="1" applyBorder="1" applyAlignment="1">
      <alignment horizontal="right" vertical="center" wrapText="1"/>
    </xf>
    <xf numFmtId="165" fontId="67" fillId="0" borderId="0" xfId="0" applyNumberFormat="1" applyFont="1" applyAlignment="1">
      <alignment horizontal="right" vertical="center"/>
    </xf>
    <xf numFmtId="165" fontId="10" fillId="13" borderId="44" xfId="0" applyNumberFormat="1" applyFont="1" applyFill="1" applyBorder="1" applyAlignment="1">
      <alignment horizontal="right" vertical="center"/>
    </xf>
    <xf numFmtId="165" fontId="10" fillId="13" borderId="44" xfId="0" applyNumberFormat="1" applyFont="1" applyFill="1" applyBorder="1" applyAlignment="1">
      <alignment horizontal="right" vertical="center" wrapText="1"/>
    </xf>
    <xf numFmtId="0" fontId="10" fillId="13" borderId="12" xfId="0" applyFont="1" applyFill="1" applyBorder="1" applyAlignment="1">
      <alignment horizontal="center" vertical="center"/>
    </xf>
    <xf numFmtId="0" fontId="10" fillId="13" borderId="47" xfId="0" applyFont="1" applyFill="1" applyBorder="1" applyAlignment="1">
      <alignment horizontal="center" vertical="center"/>
    </xf>
    <xf numFmtId="0" fontId="10" fillId="13" borderId="45" xfId="0" applyFont="1" applyFill="1" applyBorder="1" applyAlignment="1">
      <alignment horizontal="center" vertical="center"/>
    </xf>
    <xf numFmtId="0" fontId="10" fillId="13" borderId="46" xfId="0" applyFont="1" applyFill="1" applyBorder="1" applyAlignment="1">
      <alignment horizontal="center" vertical="center"/>
    </xf>
    <xf numFmtId="0" fontId="10" fillId="13" borderId="4" xfId="0" applyFont="1" applyFill="1" applyBorder="1" applyAlignment="1">
      <alignment horizontal="center" vertical="center"/>
    </xf>
    <xf numFmtId="0" fontId="10" fillId="13" borderId="30" xfId="0" applyFont="1" applyFill="1" applyBorder="1" applyAlignment="1">
      <alignment horizontal="center" vertical="center"/>
    </xf>
    <xf numFmtId="0" fontId="68" fillId="0" borderId="0" xfId="0" applyFont="1"/>
    <xf numFmtId="0" fontId="37" fillId="13" borderId="48" xfId="0" applyFont="1" applyFill="1" applyBorder="1" applyAlignment="1">
      <alignment horizontal="center" vertical="center"/>
    </xf>
    <xf numFmtId="0" fontId="37" fillId="13" borderId="49" xfId="0" quotePrefix="1" applyFont="1" applyFill="1" applyBorder="1" applyAlignment="1">
      <alignment horizontal="center" vertical="center"/>
    </xf>
    <xf numFmtId="0" fontId="37" fillId="13" borderId="50" xfId="0" quotePrefix="1" applyFont="1" applyFill="1" applyBorder="1" applyAlignment="1">
      <alignment horizontal="center" vertical="center"/>
    </xf>
    <xf numFmtId="0" fontId="37" fillId="13" borderId="51" xfId="0" quotePrefix="1" applyFont="1" applyFill="1" applyBorder="1" applyAlignment="1">
      <alignment horizontal="center" vertical="center"/>
    </xf>
    <xf numFmtId="0" fontId="37" fillId="13" borderId="48" xfId="0" quotePrefix="1" applyFont="1" applyFill="1" applyBorder="1" applyAlignment="1">
      <alignment horizontal="center" vertical="center"/>
    </xf>
    <xf numFmtId="0" fontId="9" fillId="0" borderId="0" xfId="0" applyFont="1" applyBorder="1" applyAlignment="1">
      <alignment horizontal="left" vertical="center"/>
    </xf>
    <xf numFmtId="1" fontId="9" fillId="0" borderId="12" xfId="0" applyNumberFormat="1" applyFont="1" applyBorder="1" applyAlignment="1">
      <alignment horizontal="right" vertical="center"/>
    </xf>
    <xf numFmtId="1" fontId="9" fillId="0" borderId="8" xfId="0" applyNumberFormat="1" applyFont="1" applyBorder="1" applyAlignment="1">
      <alignment horizontal="right" vertical="center" wrapText="1"/>
    </xf>
    <xf numFmtId="166" fontId="9" fillId="0" borderId="30" xfId="12" applyNumberFormat="1" applyFont="1" applyBorder="1" applyAlignment="1">
      <alignment horizontal="right" vertical="center"/>
    </xf>
    <xf numFmtId="1" fontId="9" fillId="0" borderId="0" xfId="0" applyNumberFormat="1" applyFont="1" applyBorder="1" applyAlignment="1">
      <alignment horizontal="right" vertical="center"/>
    </xf>
    <xf numFmtId="166" fontId="9" fillId="0" borderId="0" xfId="12" applyNumberFormat="1" applyFont="1" applyBorder="1" applyAlignment="1">
      <alignment horizontal="right" vertical="center"/>
    </xf>
    <xf numFmtId="0" fontId="67" fillId="0" borderId="0" xfId="0" applyFont="1" applyBorder="1" applyAlignment="1">
      <alignment horizontal="left" vertical="center"/>
    </xf>
    <xf numFmtId="1" fontId="67" fillId="0" borderId="12" xfId="0" applyNumberFormat="1" applyFont="1" applyBorder="1" applyAlignment="1">
      <alignment horizontal="right" vertical="center"/>
    </xf>
    <xf numFmtId="1" fontId="67" fillId="0" borderId="8" xfId="0" applyNumberFormat="1" applyFont="1" applyBorder="1" applyAlignment="1">
      <alignment horizontal="right" vertical="center" wrapText="1"/>
    </xf>
    <xf numFmtId="166" fontId="67" fillId="0" borderId="30" xfId="12" applyNumberFormat="1" applyFont="1" applyBorder="1" applyAlignment="1">
      <alignment horizontal="right" vertical="center"/>
    </xf>
    <xf numFmtId="1" fontId="67" fillId="0" borderId="0" xfId="0" applyNumberFormat="1" applyFont="1" applyBorder="1" applyAlignment="1">
      <alignment horizontal="right" vertical="center"/>
    </xf>
    <xf numFmtId="166" fontId="67" fillId="0" borderId="0" xfId="12" applyNumberFormat="1" applyFont="1" applyBorder="1" applyAlignment="1">
      <alignment horizontal="right" vertical="center"/>
    </xf>
    <xf numFmtId="0" fontId="8" fillId="0" borderId="0" xfId="0" applyFont="1" applyBorder="1" applyAlignment="1">
      <alignment horizontal="left" vertical="center"/>
    </xf>
    <xf numFmtId="1" fontId="8" fillId="0" borderId="12" xfId="0" applyNumberFormat="1" applyFont="1" applyBorder="1" applyAlignment="1">
      <alignment horizontal="right" vertical="center"/>
    </xf>
    <xf numFmtId="1" fontId="8" fillId="0" borderId="8" xfId="0" applyNumberFormat="1" applyFont="1" applyBorder="1" applyAlignment="1">
      <alignment horizontal="right" vertical="center" wrapText="1"/>
    </xf>
    <xf numFmtId="166" fontId="8" fillId="0" borderId="30" xfId="12" applyNumberFormat="1" applyFont="1" applyBorder="1" applyAlignment="1">
      <alignment horizontal="right" vertical="center"/>
    </xf>
    <xf numFmtId="1" fontId="8" fillId="0" borderId="0" xfId="0" applyNumberFormat="1" applyFont="1" applyBorder="1" applyAlignment="1">
      <alignment horizontal="right" vertical="center"/>
    </xf>
    <xf numFmtId="166" fontId="8" fillId="0" borderId="0" xfId="12" applyNumberFormat="1" applyFont="1" applyBorder="1" applyAlignment="1">
      <alignment horizontal="right" vertical="center"/>
    </xf>
    <xf numFmtId="0" fontId="67" fillId="0" borderId="0" xfId="0" applyFont="1" applyBorder="1" applyAlignment="1">
      <alignment vertical="center"/>
    </xf>
    <xf numFmtId="1" fontId="67" fillId="0" borderId="12" xfId="0" applyNumberFormat="1" applyFont="1" applyBorder="1" applyAlignment="1">
      <alignment horizontal="right" vertical="center" wrapText="1"/>
    </xf>
    <xf numFmtId="166" fontId="67" fillId="0" borderId="30" xfId="12" applyNumberFormat="1" applyFont="1" applyBorder="1" applyAlignment="1">
      <alignment horizontal="right" vertical="center" wrapText="1"/>
    </xf>
    <xf numFmtId="1" fontId="67" fillId="0" borderId="0" xfId="0" applyNumberFormat="1" applyFont="1" applyAlignment="1">
      <alignment horizontal="right" vertical="center" wrapText="1"/>
    </xf>
    <xf numFmtId="166" fontId="67" fillId="0" borderId="0" xfId="12" applyNumberFormat="1" applyFont="1" applyAlignment="1">
      <alignment horizontal="right" vertical="center" wrapText="1"/>
    </xf>
    <xf numFmtId="0" fontId="10" fillId="13" borderId="44" xfId="0" applyFont="1" applyFill="1" applyBorder="1" applyAlignment="1">
      <alignment horizontal="center" vertical="center" wrapText="1"/>
    </xf>
    <xf numFmtId="1" fontId="10" fillId="13" borderId="52" xfId="0" applyNumberFormat="1" applyFont="1" applyFill="1" applyBorder="1" applyAlignment="1">
      <alignment horizontal="right" vertical="center"/>
    </xf>
    <xf numFmtId="1" fontId="10" fillId="13" borderId="53" xfId="0" applyNumberFormat="1" applyFont="1" applyFill="1" applyBorder="1" applyAlignment="1">
      <alignment horizontal="right" vertical="center"/>
    </xf>
    <xf numFmtId="166" fontId="10" fillId="13" borderId="54" xfId="12" applyNumberFormat="1" applyFont="1" applyFill="1" applyBorder="1" applyAlignment="1">
      <alignment horizontal="right" vertical="center" wrapText="1"/>
    </xf>
    <xf numFmtId="1" fontId="10" fillId="13" borderId="44" xfId="0" applyNumberFormat="1" applyFont="1" applyFill="1" applyBorder="1" applyAlignment="1">
      <alignment horizontal="right" vertical="center" wrapText="1"/>
    </xf>
    <xf numFmtId="166" fontId="10" fillId="13" borderId="44" xfId="12" applyNumberFormat="1" applyFont="1" applyFill="1" applyBorder="1" applyAlignment="1">
      <alignment horizontal="right" vertical="center" wrapText="1"/>
    </xf>
    <xf numFmtId="1" fontId="2" fillId="0" borderId="0" xfId="0" applyNumberFormat="1" applyFont="1"/>
    <xf numFmtId="0" fontId="58" fillId="0" borderId="0" xfId="0" applyFont="1"/>
    <xf numFmtId="0" fontId="69" fillId="0" borderId="0" xfId="0" applyFont="1"/>
    <xf numFmtId="0" fontId="10" fillId="2" borderId="2" xfId="0" applyFont="1" applyFill="1" applyBorder="1" applyAlignment="1">
      <alignment horizontal="center"/>
    </xf>
    <xf numFmtId="0" fontId="10" fillId="2" borderId="0" xfId="0" applyFont="1" applyFill="1" applyBorder="1" applyAlignment="1">
      <alignment horizontal="center"/>
    </xf>
    <xf numFmtId="0" fontId="57" fillId="2" borderId="0" xfId="0" quotePrefix="1" applyFont="1" applyFill="1" applyBorder="1" applyAlignment="1">
      <alignment horizontal="center" vertical="center" wrapText="1"/>
    </xf>
    <xf numFmtId="0" fontId="57" fillId="2" borderId="11" xfId="0" quotePrefix="1" applyFont="1" applyFill="1" applyBorder="1" applyAlignment="1">
      <alignment horizontal="center" vertical="center" wrapText="1"/>
    </xf>
    <xf numFmtId="0" fontId="57" fillId="2" borderId="11" xfId="0" applyFont="1" applyFill="1" applyBorder="1" applyAlignment="1">
      <alignment horizontal="center" vertical="center" wrapText="1"/>
    </xf>
    <xf numFmtId="3" fontId="34" fillId="0" borderId="0" xfId="0" applyNumberFormat="1" applyFont="1" applyFill="1" applyBorder="1" applyAlignment="1" applyProtection="1">
      <alignment horizontal="right" vertical="top"/>
    </xf>
    <xf numFmtId="3" fontId="9" fillId="0" borderId="0" xfId="0" applyNumberFormat="1" applyFont="1"/>
    <xf numFmtId="3" fontId="9" fillId="11" borderId="0" xfId="0" applyNumberFormat="1" applyFont="1" applyFill="1"/>
    <xf numFmtId="3" fontId="9" fillId="0" borderId="0" xfId="0" applyNumberFormat="1" applyFont="1" applyFill="1"/>
    <xf numFmtId="3" fontId="29" fillId="0" borderId="0" xfId="0" applyNumberFormat="1" applyFont="1" applyFill="1" applyBorder="1" applyAlignment="1" applyProtection="1">
      <alignment horizontal="right" vertical="top"/>
    </xf>
    <xf numFmtId="3" fontId="8" fillId="11" borderId="0" xfId="0" applyNumberFormat="1" applyFont="1" applyFill="1"/>
    <xf numFmtId="3" fontId="35" fillId="0" borderId="0" xfId="0" applyNumberFormat="1" applyFont="1" applyFill="1" applyBorder="1" applyAlignment="1" applyProtection="1">
      <alignment horizontal="right" vertical="top"/>
    </xf>
    <xf numFmtId="3" fontId="17" fillId="0" borderId="0" xfId="0" applyNumberFormat="1" applyFont="1"/>
    <xf numFmtId="3" fontId="17" fillId="11" borderId="0" xfId="0" applyNumberFormat="1" applyFont="1" applyFill="1"/>
    <xf numFmtId="0" fontId="17" fillId="0" borderId="0" xfId="0" applyNumberFormat="1" applyFont="1" applyFill="1" applyBorder="1" applyAlignment="1" applyProtection="1">
      <alignment horizontal="left" vertical="top"/>
    </xf>
    <xf numFmtId="3" fontId="34" fillId="0" borderId="0" xfId="0" applyNumberFormat="1" applyFont="1" applyFill="1" applyBorder="1" applyAlignment="1" applyProtection="1">
      <alignment horizontal="right"/>
    </xf>
    <xf numFmtId="3" fontId="17" fillId="0" borderId="0" xfId="0" applyNumberFormat="1" applyFont="1" applyAlignment="1">
      <alignment horizontal="right"/>
    </xf>
    <xf numFmtId="0" fontId="34" fillId="0" borderId="21" xfId="0" applyNumberFormat="1" applyFont="1" applyFill="1" applyBorder="1" applyAlignment="1" applyProtection="1">
      <alignment horizontal="left"/>
    </xf>
    <xf numFmtId="3" fontId="34" fillId="0" borderId="21" xfId="0" applyNumberFormat="1" applyFont="1" applyFill="1" applyBorder="1" applyAlignment="1" applyProtection="1">
      <alignment horizontal="right"/>
    </xf>
    <xf numFmtId="3" fontId="34" fillId="11" borderId="21" xfId="0" applyNumberFormat="1" applyFont="1" applyFill="1" applyBorder="1" applyAlignment="1" applyProtection="1">
      <alignment horizontal="right"/>
    </xf>
    <xf numFmtId="0" fontId="34" fillId="0" borderId="9" xfId="0" applyNumberFormat="1" applyFont="1" applyFill="1" applyBorder="1" applyAlignment="1" applyProtection="1">
      <alignment horizontal="left"/>
    </xf>
    <xf numFmtId="0" fontId="36" fillId="0" borderId="9" xfId="0" applyNumberFormat="1" applyFont="1" applyFill="1" applyBorder="1" applyAlignment="1" applyProtection="1">
      <alignment horizontal="right"/>
    </xf>
    <xf numFmtId="164" fontId="36" fillId="0" borderId="9" xfId="0" applyNumberFormat="1" applyFont="1" applyFill="1" applyBorder="1" applyAlignment="1" applyProtection="1">
      <alignment horizontal="right"/>
    </xf>
    <xf numFmtId="164" fontId="36" fillId="11" borderId="9" xfId="0" applyNumberFormat="1" applyFont="1" applyFill="1" applyBorder="1" applyAlignment="1" applyProtection="1">
      <alignment horizontal="right"/>
    </xf>
    <xf numFmtId="3" fontId="29" fillId="11" borderId="0" xfId="0" applyNumberFormat="1" applyFont="1" applyFill="1" applyBorder="1" applyAlignment="1" applyProtection="1">
      <alignment horizontal="right" vertical="top"/>
    </xf>
    <xf numFmtId="3" fontId="8" fillId="0" borderId="31" xfId="0" applyNumberFormat="1" applyFont="1" applyBorder="1"/>
    <xf numFmtId="3" fontId="8" fillId="11" borderId="31" xfId="0" applyNumberFormat="1" applyFont="1" applyFill="1" applyBorder="1"/>
    <xf numFmtId="164" fontId="9" fillId="0" borderId="0" xfId="0" applyNumberFormat="1" applyFont="1"/>
    <xf numFmtId="164" fontId="8" fillId="0" borderId="0" xfId="0" applyNumberFormat="1" applyFont="1"/>
    <xf numFmtId="164" fontId="17" fillId="0" borderId="0" xfId="0" applyNumberFormat="1" applyFont="1" applyAlignment="1">
      <alignment horizontal="right"/>
    </xf>
    <xf numFmtId="3" fontId="9" fillId="0" borderId="0" xfId="0" applyNumberFormat="1" applyFont="1" applyAlignment="1">
      <alignment horizontal="right"/>
    </xf>
    <xf numFmtId="164" fontId="9" fillId="0" borderId="0" xfId="0" applyNumberFormat="1" applyFont="1" applyAlignment="1">
      <alignment horizontal="right"/>
    </xf>
    <xf numFmtId="164" fontId="17" fillId="0" borderId="0" xfId="0" applyNumberFormat="1" applyFont="1"/>
    <xf numFmtId="164" fontId="34" fillId="0" borderId="21" xfId="0" applyNumberFormat="1" applyFont="1" applyFill="1" applyBorder="1" applyAlignment="1" applyProtection="1">
      <alignment horizontal="right"/>
    </xf>
    <xf numFmtId="164" fontId="8" fillId="0" borderId="31" xfId="0" applyNumberFormat="1" applyFont="1" applyBorder="1"/>
    <xf numFmtId="164" fontId="0" fillId="0" borderId="0" xfId="0" applyNumberFormat="1"/>
    <xf numFmtId="0" fontId="10" fillId="4" borderId="55" xfId="9" applyFont="1" applyFill="1" applyBorder="1" applyAlignment="1">
      <alignment horizontal="center" vertical="center"/>
    </xf>
    <xf numFmtId="0" fontId="10" fillId="4" borderId="56" xfId="9" applyFont="1" applyFill="1" applyBorder="1" applyAlignment="1">
      <alignment horizontal="center" vertical="center"/>
    </xf>
    <xf numFmtId="0" fontId="10" fillId="4" borderId="63" xfId="9" applyFont="1" applyFill="1" applyBorder="1" applyAlignment="1">
      <alignment horizontal="center" vertical="center"/>
    </xf>
    <xf numFmtId="0" fontId="10" fillId="4" borderId="62" xfId="9" applyFont="1" applyFill="1" applyBorder="1" applyAlignment="1">
      <alignment horizontal="center" vertical="center"/>
    </xf>
    <xf numFmtId="0" fontId="10" fillId="4" borderId="69" xfId="9" applyFont="1" applyFill="1" applyBorder="1" applyAlignment="1">
      <alignment horizontal="center" vertical="center"/>
    </xf>
    <xf numFmtId="0" fontId="71" fillId="4" borderId="0" xfId="9" applyFont="1" applyFill="1" applyBorder="1" applyAlignment="1">
      <alignment horizontal="center" vertical="center" wrapText="1"/>
    </xf>
    <xf numFmtId="0" fontId="71" fillId="4" borderId="28" xfId="9" quotePrefix="1" applyFont="1" applyFill="1" applyBorder="1" applyAlignment="1">
      <alignment horizontal="center" vertical="center"/>
    </xf>
    <xf numFmtId="0" fontId="71" fillId="4" borderId="27" xfId="9" quotePrefix="1" applyFont="1" applyFill="1" applyBorder="1" applyAlignment="1">
      <alignment horizontal="center" vertical="center"/>
    </xf>
    <xf numFmtId="0" fontId="71" fillId="4" borderId="27" xfId="9" quotePrefix="1" applyFont="1" applyFill="1" applyBorder="1" applyAlignment="1">
      <alignment horizontal="center" vertical="center" wrapText="1"/>
    </xf>
    <xf numFmtId="0" fontId="71" fillId="4" borderId="23" xfId="9" applyFont="1" applyFill="1" applyBorder="1" applyAlignment="1">
      <alignment horizontal="center" vertical="center" wrapText="1"/>
    </xf>
    <xf numFmtId="0" fontId="58" fillId="14" borderId="9" xfId="9" quotePrefix="1" applyFont="1" applyFill="1" applyBorder="1" applyAlignment="1">
      <alignment horizontal="center" vertical="center" wrapText="1"/>
    </xf>
    <xf numFmtId="0" fontId="71" fillId="4" borderId="27" xfId="9" applyFont="1" applyFill="1" applyBorder="1" applyAlignment="1">
      <alignment horizontal="center" vertical="center" wrapText="1"/>
    </xf>
    <xf numFmtId="0" fontId="71" fillId="4" borderId="28" xfId="9" applyFont="1" applyFill="1" applyBorder="1" applyAlignment="1">
      <alignment horizontal="center" vertical="center" wrapText="1"/>
    </xf>
    <xf numFmtId="0" fontId="10" fillId="4" borderId="0" xfId="9" applyFont="1" applyFill="1" applyBorder="1"/>
    <xf numFmtId="3" fontId="10" fillId="4" borderId="1" xfId="9" applyNumberFormat="1" applyFont="1" applyFill="1" applyBorder="1"/>
    <xf numFmtId="3" fontId="10" fillId="4" borderId="0" xfId="9" applyNumberFormat="1" applyFont="1" applyFill="1" applyBorder="1"/>
    <xf numFmtId="0" fontId="10" fillId="13" borderId="0" xfId="0" applyFont="1" applyFill="1" applyBorder="1" applyAlignment="1">
      <alignment horizontal="center" vertical="center"/>
    </xf>
    <xf numFmtId="0" fontId="14" fillId="3" borderId="0" xfId="1" applyFont="1" applyFill="1" applyAlignment="1">
      <alignment horizontal="center"/>
    </xf>
    <xf numFmtId="0" fontId="10" fillId="4" borderId="11" xfId="0" applyFont="1" applyFill="1" applyBorder="1" applyAlignment="1">
      <alignment horizontal="center" vertical="center"/>
    </xf>
    <xf numFmtId="0" fontId="14" fillId="3" borderId="0" xfId="13" applyFont="1" applyFill="1" applyAlignment="1">
      <alignment horizontal="center" vertical="center"/>
    </xf>
    <xf numFmtId="3" fontId="8" fillId="0" borderId="12" xfId="12" applyNumberFormat="1" applyFont="1" applyBorder="1"/>
    <xf numFmtId="3" fontId="8" fillId="0" borderId="13" xfId="12" applyNumberFormat="1" applyFont="1" applyBorder="1"/>
    <xf numFmtId="0" fontId="10" fillId="2" borderId="2" xfId="0" applyFont="1" applyFill="1" applyBorder="1" applyAlignment="1">
      <alignment horizontal="center"/>
    </xf>
    <xf numFmtId="0" fontId="10" fillId="2" borderId="0" xfId="0" applyFont="1" applyFill="1" applyBorder="1" applyAlignment="1">
      <alignment horizontal="center"/>
    </xf>
    <xf numFmtId="0" fontId="0" fillId="0" borderId="0" xfId="15" applyFont="1" applyFill="1" applyBorder="1"/>
    <xf numFmtId="0" fontId="10" fillId="2" borderId="7" xfId="0" applyFont="1" applyFill="1" applyBorder="1" applyAlignment="1">
      <alignment horizontal="center" vertical="center"/>
    </xf>
    <xf numFmtId="0" fontId="1" fillId="2" borderId="0" xfId="0" applyFont="1" applyFill="1" applyAlignment="1">
      <alignment horizontal="center"/>
    </xf>
    <xf numFmtId="0" fontId="11" fillId="0" borderId="0" xfId="0" applyFont="1" applyAlignment="1">
      <alignment horizontal="center" vertical="center" wrapText="1"/>
    </xf>
    <xf numFmtId="0" fontId="18" fillId="0" borderId="21" xfId="0" applyFont="1" applyBorder="1" applyAlignment="1">
      <alignment horizontal="left" vertical="center" wrapText="1"/>
    </xf>
    <xf numFmtId="0" fontId="18" fillId="0" borderId="0" xfId="0" applyFont="1" applyBorder="1" applyAlignment="1">
      <alignment horizontal="left" vertical="center" wrapText="1"/>
    </xf>
    <xf numFmtId="0" fontId="47" fillId="0" borderId="0" xfId="0" applyFont="1" applyBorder="1" applyAlignment="1">
      <alignment horizontal="left" vertical="center" wrapText="1"/>
    </xf>
    <xf numFmtId="0" fontId="32" fillId="7" borderId="24" xfId="0" applyFont="1" applyFill="1" applyBorder="1" applyAlignment="1">
      <alignment horizontal="center" vertical="center"/>
    </xf>
    <xf numFmtId="0" fontId="32" fillId="7" borderId="25" xfId="0" applyFont="1" applyFill="1" applyBorder="1" applyAlignment="1">
      <alignment horizontal="center" vertical="center"/>
    </xf>
    <xf numFmtId="0" fontId="32" fillId="7" borderId="26" xfId="0" applyFont="1" applyFill="1" applyBorder="1" applyAlignment="1">
      <alignment horizontal="center" vertical="center"/>
    </xf>
    <xf numFmtId="0" fontId="47" fillId="0" borderId="21" xfId="0" applyFont="1" applyBorder="1" applyAlignment="1">
      <alignment horizontal="left" vertical="center" wrapText="1"/>
    </xf>
    <xf numFmtId="0" fontId="18" fillId="0" borderId="21" xfId="0" applyFont="1" applyBorder="1" applyAlignment="1">
      <alignment horizontal="justify" vertical="center" wrapText="1"/>
    </xf>
    <xf numFmtId="0" fontId="18" fillId="0" borderId="0" xfId="0" applyFont="1" applyBorder="1" applyAlignment="1">
      <alignment horizontal="justify" vertical="top" wrapText="1"/>
    </xf>
    <xf numFmtId="0" fontId="11" fillId="0" borderId="0" xfId="0" applyFont="1" applyAlignment="1">
      <alignment horizontal="center" vertical="center"/>
    </xf>
    <xf numFmtId="0" fontId="33" fillId="4" borderId="1" xfId="0" applyFont="1" applyFill="1" applyBorder="1" applyAlignment="1">
      <alignment horizontal="center" wrapText="1"/>
    </xf>
    <xf numFmtId="0" fontId="32" fillId="7" borderId="6" xfId="0" applyFont="1" applyFill="1" applyBorder="1" applyAlignment="1">
      <alignment horizontal="center" vertical="center" wrapText="1"/>
    </xf>
    <xf numFmtId="0" fontId="33" fillId="4" borderId="0" xfId="0" applyFont="1" applyFill="1" applyBorder="1" applyAlignment="1">
      <alignment horizontal="center" wrapText="1"/>
    </xf>
    <xf numFmtId="0" fontId="32" fillId="7" borderId="7" xfId="0" applyFont="1" applyFill="1" applyBorder="1" applyAlignment="1">
      <alignment horizontal="center" vertical="center" wrapText="1"/>
    </xf>
    <xf numFmtId="0" fontId="18" fillId="0" borderId="0" xfId="0" applyFont="1" applyAlignment="1">
      <alignment horizontal="left" vertical="top" wrapText="1"/>
    </xf>
    <xf numFmtId="0" fontId="10" fillId="7" borderId="25" xfId="0" applyFont="1" applyFill="1" applyBorder="1" applyAlignment="1">
      <alignment horizontal="center"/>
    </xf>
    <xf numFmtId="0" fontId="10" fillId="7" borderId="24" xfId="0" applyFont="1" applyFill="1" applyBorder="1" applyAlignment="1">
      <alignment horizontal="center"/>
    </xf>
    <xf numFmtId="0" fontId="10" fillId="7" borderId="26" xfId="0" applyFont="1" applyFill="1" applyBorder="1" applyAlignment="1">
      <alignment horizontal="center"/>
    </xf>
    <xf numFmtId="0" fontId="10" fillId="7" borderId="27" xfId="0" applyFont="1" applyFill="1" applyBorder="1" applyAlignment="1">
      <alignment horizontal="center" vertical="center"/>
    </xf>
    <xf numFmtId="0" fontId="10" fillId="7" borderId="6" xfId="0" applyFont="1" applyFill="1" applyBorder="1" applyAlignment="1">
      <alignment horizontal="center" vertical="center"/>
    </xf>
    <xf numFmtId="0" fontId="10" fillId="0" borderId="2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7" borderId="28"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24" xfId="0" applyFont="1" applyFill="1" applyBorder="1" applyAlignment="1">
      <alignment horizontal="center" vertical="center"/>
    </xf>
    <xf numFmtId="0" fontId="10" fillId="7" borderId="25" xfId="0" applyFont="1" applyFill="1" applyBorder="1" applyAlignment="1">
      <alignment horizontal="center" vertical="center"/>
    </xf>
    <xf numFmtId="0" fontId="10" fillId="7" borderId="26" xfId="0" applyFont="1" applyFill="1" applyBorder="1" applyAlignment="1">
      <alignment horizontal="center" vertical="center"/>
    </xf>
    <xf numFmtId="0" fontId="18" fillId="0" borderId="21" xfId="15" applyFont="1" applyBorder="1" applyAlignment="1">
      <alignment horizontal="left" vertical="center" wrapText="1"/>
    </xf>
    <xf numFmtId="0" fontId="10" fillId="4" borderId="7" xfId="0" applyFont="1" applyFill="1" applyBorder="1" applyAlignment="1">
      <alignment horizontal="center" wrapText="1"/>
    </xf>
    <xf numFmtId="0" fontId="10" fillId="4" borderId="24" xfId="0" applyFont="1" applyFill="1" applyBorder="1" applyAlignment="1">
      <alignment horizontal="center" wrapText="1"/>
    </xf>
    <xf numFmtId="0" fontId="10" fillId="4" borderId="25" xfId="0" applyFont="1" applyFill="1" applyBorder="1" applyAlignment="1">
      <alignment horizontal="center" wrapText="1"/>
    </xf>
    <xf numFmtId="0" fontId="10" fillId="4" borderId="26" xfId="0" applyFont="1" applyFill="1" applyBorder="1" applyAlignment="1">
      <alignment horizontal="center" wrapText="1"/>
    </xf>
    <xf numFmtId="0" fontId="18" fillId="0" borderId="0" xfId="15" applyFont="1" applyBorder="1" applyAlignment="1">
      <alignment horizontal="left" vertical="center" wrapText="1"/>
    </xf>
    <xf numFmtId="0" fontId="10" fillId="7" borderId="11" xfId="0" applyFont="1" applyFill="1" applyBorder="1" applyAlignment="1">
      <alignment horizontal="center" vertical="center"/>
    </xf>
    <xf numFmtId="0" fontId="18" fillId="0" borderId="21" xfId="15" applyFont="1" applyBorder="1" applyAlignment="1">
      <alignment horizontal="justify" vertical="center" wrapText="1"/>
    </xf>
    <xf numFmtId="0" fontId="18" fillId="0" borderId="0" xfId="15" applyFont="1" applyBorder="1" applyAlignment="1">
      <alignment horizontal="justify" vertical="center" wrapText="1"/>
    </xf>
    <xf numFmtId="0" fontId="11" fillId="6" borderId="0" xfId="0" applyFont="1" applyFill="1" applyAlignment="1">
      <alignment horizontal="center" vertical="center" wrapText="1"/>
    </xf>
    <xf numFmtId="0" fontId="10" fillId="4" borderId="11" xfId="15" applyFont="1" applyFill="1" applyBorder="1" applyAlignment="1">
      <alignment horizontal="center" vertic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5" xfId="0" applyFont="1" applyFill="1" applyBorder="1" applyAlignment="1">
      <alignment horizontal="center" wrapText="1"/>
    </xf>
    <xf numFmtId="0" fontId="10" fillId="4" borderId="6" xfId="0" applyFont="1" applyFill="1" applyBorder="1" applyAlignment="1">
      <alignment horizontal="center" wrapText="1"/>
    </xf>
    <xf numFmtId="0" fontId="18" fillId="0" borderId="2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29" fillId="0" borderId="0" xfId="0" applyFont="1" applyBorder="1" applyAlignment="1">
      <alignment horizontal="left" vertical="center" wrapText="1"/>
    </xf>
    <xf numFmtId="0" fontId="18" fillId="0" borderId="0" xfId="0" applyFont="1" applyBorder="1" applyAlignment="1">
      <alignment horizontal="left" vertical="top" wrapText="1"/>
    </xf>
    <xf numFmtId="0" fontId="10" fillId="7" borderId="24" xfId="0" applyFont="1" applyFill="1" applyBorder="1" applyAlignment="1">
      <alignment horizontal="center" vertical="center" wrapText="1"/>
    </xf>
    <xf numFmtId="0" fontId="10" fillId="7" borderId="25"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8" fillId="0" borderId="21" xfId="0" applyFont="1" applyBorder="1" applyAlignment="1">
      <alignment horizontal="left" vertical="top" wrapText="1"/>
    </xf>
    <xf numFmtId="0" fontId="10" fillId="4" borderId="24"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24" xfId="0" applyFont="1" applyFill="1" applyBorder="1" applyAlignment="1">
      <alignment horizontal="center"/>
    </xf>
    <xf numFmtId="0" fontId="10" fillId="4" borderId="25" xfId="0" applyFont="1" applyFill="1" applyBorder="1" applyAlignment="1">
      <alignment horizontal="center"/>
    </xf>
    <xf numFmtId="0" fontId="18" fillId="0" borderId="21" xfId="0" applyFont="1" applyFill="1" applyBorder="1" applyAlignment="1">
      <alignment horizontal="left" wrapText="1"/>
    </xf>
    <xf numFmtId="0" fontId="18" fillId="0" borderId="0" xfId="0" applyFont="1" applyFill="1" applyBorder="1" applyAlignment="1">
      <alignment horizontal="left" wrapText="1"/>
    </xf>
    <xf numFmtId="0" fontId="13" fillId="0" borderId="21" xfId="0" applyFont="1" applyFill="1" applyBorder="1" applyAlignment="1">
      <alignment horizontal="left" wrapText="1"/>
    </xf>
    <xf numFmtId="0" fontId="13" fillId="0" borderId="0" xfId="0" applyFont="1" applyFill="1" applyBorder="1" applyAlignment="1">
      <alignment horizontal="left" wrapText="1"/>
    </xf>
    <xf numFmtId="168" fontId="10" fillId="4" borderId="38" xfId="0" quotePrefix="1" applyNumberFormat="1" applyFont="1" applyFill="1" applyBorder="1" applyAlignment="1">
      <alignment horizontal="center" vertical="center"/>
    </xf>
    <xf numFmtId="168" fontId="10" fillId="4" borderId="11" xfId="0" quotePrefix="1" applyNumberFormat="1" applyFont="1" applyFill="1" applyBorder="1" applyAlignment="1">
      <alignment horizontal="center" vertical="center" wrapText="1"/>
    </xf>
    <xf numFmtId="168" fontId="10" fillId="4" borderId="11" xfId="0" quotePrefix="1" applyNumberFormat="1" applyFont="1" applyFill="1" applyBorder="1" applyAlignment="1">
      <alignment horizontal="center"/>
    </xf>
    <xf numFmtId="0" fontId="10" fillId="4" borderId="11" xfId="0" applyFont="1" applyFill="1" applyBorder="1" applyAlignment="1">
      <alignment horizontal="center" vertical="center"/>
    </xf>
    <xf numFmtId="0" fontId="10" fillId="4" borderId="3" xfId="15" applyFont="1" applyFill="1" applyBorder="1" applyAlignment="1">
      <alignment horizontal="center"/>
    </xf>
    <xf numFmtId="0" fontId="10" fillId="4" borderId="4" xfId="15" applyFont="1" applyFill="1" applyBorder="1" applyAlignment="1">
      <alignment horizontal="center"/>
    </xf>
    <xf numFmtId="0" fontId="10" fillId="4" borderId="5" xfId="15" applyFont="1" applyFill="1" applyBorder="1" applyAlignment="1">
      <alignment horizontal="center"/>
    </xf>
    <xf numFmtId="0" fontId="10" fillId="4" borderId="24" xfId="15" applyFont="1" applyFill="1" applyBorder="1" applyAlignment="1">
      <alignment horizontal="center"/>
    </xf>
    <xf numFmtId="0" fontId="10" fillId="4" borderId="25" xfId="15" applyFont="1" applyFill="1" applyBorder="1" applyAlignment="1">
      <alignment horizontal="center"/>
    </xf>
    <xf numFmtId="0" fontId="10" fillId="4" borderId="26" xfId="15" applyFont="1" applyFill="1" applyBorder="1" applyAlignment="1">
      <alignment horizontal="center"/>
    </xf>
    <xf numFmtId="0" fontId="10" fillId="7" borderId="2"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8" fillId="0" borderId="0" xfId="0" applyFont="1" applyAlignment="1">
      <alignment horizontal="left" wrapText="1"/>
    </xf>
    <xf numFmtId="0" fontId="10" fillId="7" borderId="27" xfId="0" applyFont="1" applyFill="1" applyBorder="1" applyAlignment="1">
      <alignment horizontal="center" vertical="center" wrapText="1"/>
    </xf>
    <xf numFmtId="0" fontId="65" fillId="7" borderId="24" xfId="0" applyFont="1" applyFill="1" applyBorder="1" applyAlignment="1">
      <alignment horizontal="center"/>
    </xf>
    <xf numFmtId="0" fontId="65" fillId="7" borderId="25" xfId="0" applyFont="1" applyFill="1" applyBorder="1" applyAlignment="1">
      <alignment horizontal="center"/>
    </xf>
    <xf numFmtId="0" fontId="65" fillId="7" borderId="28" xfId="0" applyFont="1" applyFill="1" applyBorder="1" applyAlignment="1">
      <alignment horizontal="center" vertical="center" wrapText="1"/>
    </xf>
    <xf numFmtId="0" fontId="65" fillId="7" borderId="6" xfId="0" applyFont="1" applyFill="1" applyBorder="1" applyAlignment="1">
      <alignment horizontal="center" vertical="center" wrapText="1"/>
    </xf>
    <xf numFmtId="0" fontId="65" fillId="7" borderId="27" xfId="0" applyFont="1" applyFill="1" applyBorder="1" applyAlignment="1">
      <alignment horizontal="center" vertical="center" wrapText="1"/>
    </xf>
    <xf numFmtId="0" fontId="65" fillId="7" borderId="27" xfId="0" applyFont="1" applyFill="1" applyBorder="1" applyAlignment="1">
      <alignment horizontal="center" vertical="center"/>
    </xf>
    <xf numFmtId="0" fontId="65" fillId="7" borderId="6" xfId="0" applyFont="1" applyFill="1" applyBorder="1" applyAlignment="1">
      <alignment horizontal="center" vertical="center"/>
    </xf>
    <xf numFmtId="0" fontId="65" fillId="7" borderId="11" xfId="0" applyFont="1" applyFill="1" applyBorder="1" applyAlignment="1">
      <alignment horizontal="center" vertical="center" wrapText="1"/>
    </xf>
    <xf numFmtId="0" fontId="65" fillId="7" borderId="24" xfId="0" applyFont="1" applyFill="1" applyBorder="1" applyAlignment="1">
      <alignment horizontal="center" vertical="center" wrapText="1"/>
    </xf>
    <xf numFmtId="0" fontId="65" fillId="7" borderId="25" xfId="0" applyFont="1" applyFill="1" applyBorder="1" applyAlignment="1">
      <alignment horizontal="center" vertical="center" wrapText="1"/>
    </xf>
    <xf numFmtId="0" fontId="65" fillId="7" borderId="26" xfId="0" applyFont="1" applyFill="1" applyBorder="1" applyAlignment="1">
      <alignment horizontal="center" vertical="center" wrapText="1"/>
    </xf>
    <xf numFmtId="0" fontId="65" fillId="7" borderId="33" xfId="0" applyFont="1" applyFill="1" applyBorder="1" applyAlignment="1">
      <alignment horizontal="center" vertical="center" wrapText="1"/>
    </xf>
    <xf numFmtId="0" fontId="18" fillId="0" borderId="41" xfId="0" applyFont="1" applyBorder="1" applyAlignment="1">
      <alignment horizontal="left" vertical="top" wrapText="1"/>
    </xf>
    <xf numFmtId="0" fontId="47" fillId="0" borderId="0" xfId="0" applyFont="1" applyBorder="1" applyAlignment="1">
      <alignment horizontal="left" vertical="top" wrapText="1"/>
    </xf>
    <xf numFmtId="0" fontId="16" fillId="7" borderId="28" xfId="0" applyFont="1" applyFill="1" applyBorder="1" applyAlignment="1">
      <alignment horizontal="center"/>
    </xf>
    <xf numFmtId="0" fontId="16" fillId="7" borderId="23" xfId="0" applyFont="1" applyFill="1" applyBorder="1" applyAlignment="1">
      <alignment horizontal="center"/>
    </xf>
    <xf numFmtId="0" fontId="16" fillId="7" borderId="33" xfId="0" applyFont="1" applyFill="1" applyBorder="1" applyAlignment="1">
      <alignment horizontal="center"/>
    </xf>
    <xf numFmtId="0" fontId="16" fillId="7" borderId="2" xfId="0" applyFont="1" applyFill="1" applyBorder="1" applyAlignment="1">
      <alignment horizontal="center"/>
    </xf>
    <xf numFmtId="0" fontId="16" fillId="7" borderId="0" xfId="0" applyFont="1" applyFill="1" applyBorder="1" applyAlignment="1">
      <alignment horizontal="center"/>
    </xf>
    <xf numFmtId="0" fontId="16" fillId="7" borderId="1" xfId="0" applyFont="1" applyFill="1" applyBorder="1" applyAlignment="1">
      <alignment horizontal="center"/>
    </xf>
    <xf numFmtId="0" fontId="16" fillId="7" borderId="3" xfId="0" applyFont="1" applyFill="1" applyBorder="1" applyAlignment="1">
      <alignment horizontal="center"/>
    </xf>
    <xf numFmtId="0" fontId="16" fillId="7" borderId="4" xfId="0" applyFont="1" applyFill="1" applyBorder="1" applyAlignment="1">
      <alignment horizontal="center"/>
    </xf>
    <xf numFmtId="0" fontId="16" fillId="7" borderId="5" xfId="0" applyFont="1" applyFill="1" applyBorder="1" applyAlignment="1">
      <alignment horizontal="center"/>
    </xf>
    <xf numFmtId="0" fontId="10" fillId="7" borderId="7" xfId="0" applyFont="1" applyFill="1" applyBorder="1" applyAlignment="1">
      <alignment horizontal="center" vertical="center" wrapText="1"/>
    </xf>
    <xf numFmtId="0" fontId="10" fillId="7" borderId="7" xfId="0" applyFont="1" applyFill="1" applyBorder="1" applyAlignment="1">
      <alignment horizontal="center" vertical="center"/>
    </xf>
    <xf numFmtId="0" fontId="35" fillId="0" borderId="9" xfId="0" applyNumberFormat="1" applyFont="1" applyFill="1" applyBorder="1" applyAlignment="1" applyProtection="1">
      <alignment horizontal="right" vertical="center"/>
    </xf>
    <xf numFmtId="3" fontId="35" fillId="0" borderId="9" xfId="0" applyNumberFormat="1" applyFont="1" applyFill="1" applyBorder="1" applyAlignment="1" applyProtection="1">
      <alignment horizontal="right" vertical="center"/>
    </xf>
    <xf numFmtId="0" fontId="47" fillId="0" borderId="32" xfId="0" applyFont="1" applyBorder="1" applyAlignment="1">
      <alignment horizontal="left" vertical="top" wrapText="1"/>
    </xf>
    <xf numFmtId="0" fontId="10" fillId="13" borderId="44" xfId="0" applyFont="1" applyFill="1" applyBorder="1" applyAlignment="1">
      <alignment horizontal="center" vertical="center" wrapText="1"/>
    </xf>
    <xf numFmtId="0" fontId="10" fillId="13" borderId="0" xfId="0" applyFont="1" applyFill="1" applyAlignment="1">
      <alignment horizontal="center" vertical="center" wrapText="1"/>
    </xf>
    <xf numFmtId="0" fontId="10" fillId="13" borderId="43" xfId="0" applyFont="1" applyFill="1" applyBorder="1" applyAlignment="1">
      <alignment horizontal="center" vertical="center" wrapText="1"/>
    </xf>
    <xf numFmtId="0" fontId="10" fillId="13" borderId="0" xfId="0" applyFont="1" applyFill="1" applyBorder="1" applyAlignment="1">
      <alignment horizontal="center" vertical="center" wrapText="1"/>
    </xf>
    <xf numFmtId="0" fontId="38" fillId="0" borderId="0" xfId="0" applyFont="1" applyAlignment="1">
      <alignment horizontal="center" vertical="center"/>
    </xf>
    <xf numFmtId="0" fontId="10" fillId="13" borderId="4" xfId="0" applyFont="1" applyFill="1" applyBorder="1" applyAlignment="1">
      <alignment horizontal="center" vertical="center" wrapText="1"/>
    </xf>
    <xf numFmtId="0" fontId="10" fillId="13" borderId="0" xfId="0" applyFont="1" applyFill="1" applyAlignment="1">
      <alignment horizontal="center" vertical="center"/>
    </xf>
    <xf numFmtId="0" fontId="10" fillId="13" borderId="43" xfId="0" applyFont="1" applyFill="1" applyBorder="1" applyAlignment="1">
      <alignment horizontal="center" vertical="center"/>
    </xf>
    <xf numFmtId="0" fontId="10" fillId="13" borderId="0" xfId="0" applyFont="1" applyFill="1" applyBorder="1" applyAlignment="1">
      <alignment horizontal="center" vertical="center"/>
    </xf>
    <xf numFmtId="0" fontId="10" fillId="13" borderId="8" xfId="0" applyFont="1" applyFill="1" applyBorder="1" applyAlignment="1">
      <alignment horizontal="center" vertical="center"/>
    </xf>
    <xf numFmtId="0" fontId="10" fillId="13" borderId="30" xfId="0" applyFont="1" applyFill="1" applyBorder="1" applyAlignment="1">
      <alignment horizontal="center" vertical="center"/>
    </xf>
    <xf numFmtId="0" fontId="18" fillId="0" borderId="0" xfId="0" applyFont="1" applyAlignment="1">
      <alignment vertical="justify" wrapText="1"/>
    </xf>
    <xf numFmtId="0" fontId="0" fillId="0" borderId="0" xfId="0" applyAlignment="1">
      <alignment vertical="justify" wrapText="1"/>
    </xf>
    <xf numFmtId="0" fontId="38" fillId="0" borderId="0" xfId="0" applyFont="1" applyBorder="1" applyAlignment="1">
      <alignment horizontal="center" vertical="center"/>
    </xf>
    <xf numFmtId="0" fontId="10" fillId="13" borderId="45" xfId="0" applyFont="1" applyFill="1" applyBorder="1" applyAlignment="1">
      <alignment horizontal="center" vertical="center"/>
    </xf>
    <xf numFmtId="0" fontId="10" fillId="13" borderId="46" xfId="0" applyFont="1" applyFill="1" applyBorder="1" applyAlignment="1">
      <alignment horizontal="center" vertical="center"/>
    </xf>
    <xf numFmtId="0" fontId="10" fillId="13" borderId="4" xfId="0" applyFont="1" applyFill="1" applyBorder="1" applyAlignment="1">
      <alignment horizontal="center" vertical="center"/>
    </xf>
    <xf numFmtId="0" fontId="10" fillId="2" borderId="14" xfId="0" applyFont="1" applyFill="1" applyBorder="1" applyAlignment="1">
      <alignment horizontal="center"/>
    </xf>
    <xf numFmtId="0" fontId="10" fillId="2" borderId="15" xfId="0" applyFont="1" applyFill="1" applyBorder="1" applyAlignment="1">
      <alignment horizontal="center" wrapText="1"/>
    </xf>
    <xf numFmtId="0" fontId="10" fillId="2" borderId="14" xfId="0" applyFont="1" applyFill="1" applyBorder="1" applyAlignment="1">
      <alignment horizontal="center" wrapText="1"/>
    </xf>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8" xfId="0" applyFont="1" applyFill="1" applyBorder="1" applyAlignment="1">
      <alignment horizontal="center" wrapText="1"/>
    </xf>
    <xf numFmtId="0" fontId="10" fillId="2" borderId="36" xfId="0" applyFont="1" applyFill="1" applyBorder="1" applyAlignment="1">
      <alignment horizontal="center" wrapText="1"/>
    </xf>
    <xf numFmtId="0" fontId="29" fillId="0" borderId="0" xfId="0" applyNumberFormat="1" applyFont="1" applyFill="1" applyBorder="1" applyAlignment="1" applyProtection="1">
      <alignment horizontal="left" vertical="top" wrapText="1"/>
    </xf>
    <xf numFmtId="0" fontId="10" fillId="2" borderId="2" xfId="0" applyFont="1" applyFill="1" applyBorder="1" applyAlignment="1">
      <alignment horizontal="center"/>
    </xf>
    <xf numFmtId="0" fontId="10" fillId="2" borderId="0" xfId="0" applyFont="1" applyFill="1" applyBorder="1" applyAlignment="1">
      <alignment horizontal="center"/>
    </xf>
    <xf numFmtId="0" fontId="10" fillId="2" borderId="33"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xf>
    <xf numFmtId="0" fontId="10" fillId="2" borderId="5" xfId="0" applyFont="1" applyFill="1" applyBorder="1" applyAlignment="1">
      <alignment horizontal="center"/>
    </xf>
    <xf numFmtId="0" fontId="10" fillId="8" borderId="3" xfId="0" applyFont="1" applyFill="1" applyBorder="1" applyAlignment="1">
      <alignment horizontal="center"/>
    </xf>
    <xf numFmtId="0" fontId="10" fillId="8" borderId="4" xfId="0" applyFont="1" applyFill="1" applyBorder="1" applyAlignment="1">
      <alignment horizontal="center"/>
    </xf>
    <xf numFmtId="0" fontId="10" fillId="8" borderId="5" xfId="0" applyFont="1" applyFill="1" applyBorder="1" applyAlignment="1">
      <alignment horizontal="center"/>
    </xf>
    <xf numFmtId="0" fontId="14" fillId="0" borderId="0" xfId="13" applyFont="1" applyFill="1" applyAlignment="1">
      <alignment horizontal="center" vertical="center"/>
    </xf>
    <xf numFmtId="0" fontId="29" fillId="0" borderId="32" xfId="0" applyNumberFormat="1" applyFont="1" applyFill="1" applyBorder="1" applyAlignment="1" applyProtection="1">
      <alignment horizontal="left" vertical="top" wrapText="1"/>
    </xf>
    <xf numFmtId="0" fontId="10" fillId="2" borderId="7" xfId="0" applyFont="1" applyFill="1" applyBorder="1" applyAlignment="1">
      <alignment horizontal="center" vertical="center" wrapText="1"/>
    </xf>
    <xf numFmtId="0" fontId="10" fillId="2" borderId="7" xfId="0" applyFont="1" applyFill="1" applyBorder="1" applyAlignment="1">
      <alignment horizontal="center" vertical="center"/>
    </xf>
    <xf numFmtId="0" fontId="10" fillId="4" borderId="66" xfId="9" applyFont="1" applyFill="1" applyBorder="1" applyAlignment="1">
      <alignment horizontal="center" vertical="center"/>
    </xf>
    <xf numFmtId="0" fontId="10" fillId="4" borderId="67" xfId="9" applyFont="1" applyFill="1" applyBorder="1" applyAlignment="1">
      <alignment horizontal="center" vertical="center"/>
    </xf>
    <xf numFmtId="0" fontId="10" fillId="4" borderId="68" xfId="9" applyFont="1" applyFill="1" applyBorder="1" applyAlignment="1">
      <alignment horizontal="center" vertical="center"/>
    </xf>
    <xf numFmtId="0" fontId="10" fillId="4" borderId="11" xfId="9" applyFont="1" applyFill="1" applyBorder="1" applyAlignment="1">
      <alignment horizontal="center" vertical="center" wrapText="1"/>
    </xf>
    <xf numFmtId="0" fontId="10" fillId="4" borderId="2" xfId="9" applyFont="1" applyFill="1" applyBorder="1" applyAlignment="1">
      <alignment horizontal="center" vertical="center" wrapText="1"/>
    </xf>
    <xf numFmtId="0" fontId="10" fillId="4" borderId="59" xfId="9" applyFont="1" applyFill="1" applyBorder="1" applyAlignment="1">
      <alignment horizontal="center" vertical="center"/>
    </xf>
    <xf numFmtId="0" fontId="10" fillId="4" borderId="3" xfId="9" applyFont="1" applyFill="1" applyBorder="1" applyAlignment="1">
      <alignment horizontal="center" vertical="center"/>
    </xf>
    <xf numFmtId="0" fontId="10" fillId="4" borderId="60" xfId="9" applyFont="1" applyFill="1" applyBorder="1" applyAlignment="1">
      <alignment horizontal="center" vertical="center"/>
    </xf>
    <xf numFmtId="0" fontId="10" fillId="4" borderId="61" xfId="9" applyFont="1" applyFill="1" applyBorder="1" applyAlignment="1">
      <alignment horizontal="center" vertical="center" wrapText="1"/>
    </xf>
    <xf numFmtId="0" fontId="34" fillId="14" borderId="0" xfId="9" applyFont="1" applyFill="1" applyBorder="1" applyAlignment="1">
      <alignment horizontal="center" vertical="center" wrapText="1"/>
    </xf>
    <xf numFmtId="0" fontId="34" fillId="14" borderId="9" xfId="9" applyFont="1" applyFill="1" applyBorder="1" applyAlignment="1">
      <alignment horizontal="center" vertical="center" wrapText="1"/>
    </xf>
    <xf numFmtId="0" fontId="10" fillId="4" borderId="57" xfId="9" applyFont="1" applyFill="1" applyBorder="1" applyAlignment="1">
      <alignment horizontal="center" vertical="center"/>
    </xf>
    <xf numFmtId="0" fontId="10" fillId="4" borderId="58" xfId="9" applyFont="1" applyFill="1" applyBorder="1" applyAlignment="1">
      <alignment horizontal="center" vertical="center"/>
    </xf>
    <xf numFmtId="0" fontId="10" fillId="4" borderId="27" xfId="9" applyFont="1" applyFill="1" applyBorder="1" applyAlignment="1">
      <alignment horizontal="center" vertical="center" wrapText="1"/>
    </xf>
    <xf numFmtId="0" fontId="10" fillId="4" borderId="65" xfId="9" applyFont="1" applyFill="1" applyBorder="1" applyAlignment="1">
      <alignment horizontal="center" vertical="center" wrapText="1"/>
    </xf>
    <xf numFmtId="0" fontId="10" fillId="4" borderId="28" xfId="9" applyFont="1" applyFill="1" applyBorder="1" applyAlignment="1">
      <alignment horizontal="center" vertical="center" wrapText="1"/>
    </xf>
    <xf numFmtId="0" fontId="10" fillId="4" borderId="57" xfId="9" applyFont="1" applyFill="1" applyBorder="1" applyAlignment="1">
      <alignment horizontal="center" vertical="center" wrapText="1"/>
    </xf>
    <xf numFmtId="0" fontId="10" fillId="4" borderId="62" xfId="9" applyFont="1" applyFill="1" applyBorder="1" applyAlignment="1">
      <alignment horizontal="center" vertical="center"/>
    </xf>
    <xf numFmtId="0" fontId="10" fillId="4" borderId="64" xfId="9" applyFont="1" applyFill="1" applyBorder="1" applyAlignment="1">
      <alignment horizontal="center" vertical="center" wrapText="1"/>
    </xf>
    <xf numFmtId="0" fontId="34" fillId="14" borderId="58" xfId="9"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xf>
    <xf numFmtId="0" fontId="10" fillId="5" borderId="4" xfId="0" applyFont="1" applyFill="1" applyBorder="1" applyAlignment="1">
      <alignment horizontal="center"/>
    </xf>
    <xf numFmtId="0" fontId="10" fillId="5" borderId="4" xfId="0" applyFont="1" applyFill="1" applyBorder="1" applyAlignment="1">
      <alignment horizontal="center" wrapText="1"/>
    </xf>
    <xf numFmtId="0" fontId="10" fillId="5" borderId="5" xfId="0" applyFont="1" applyFill="1" applyBorder="1" applyAlignment="1">
      <alignment horizontal="center" wrapText="1"/>
    </xf>
    <xf numFmtId="0" fontId="10" fillId="5" borderId="24" xfId="0" applyFont="1" applyFill="1" applyBorder="1" applyAlignment="1">
      <alignment horizontal="center"/>
    </xf>
    <xf numFmtId="0" fontId="10" fillId="5" borderId="25" xfId="0" applyFont="1" applyFill="1" applyBorder="1" applyAlignment="1">
      <alignment horizontal="center"/>
    </xf>
    <xf numFmtId="0" fontId="10" fillId="5" borderId="25" xfId="0" applyFont="1" applyFill="1" applyBorder="1" applyAlignment="1">
      <alignment horizontal="center" wrapText="1"/>
    </xf>
    <xf numFmtId="0" fontId="10" fillId="5" borderId="26" xfId="0" applyFont="1" applyFill="1" applyBorder="1" applyAlignment="1">
      <alignment horizontal="center" wrapText="1"/>
    </xf>
    <xf numFmtId="0" fontId="18" fillId="6" borderId="0" xfId="0" applyFont="1" applyFill="1" applyBorder="1" applyAlignment="1">
      <alignment horizontal="justify" vertical="center" wrapText="1"/>
    </xf>
    <xf numFmtId="0" fontId="38" fillId="0" borderId="0" xfId="0" applyFont="1" applyAlignment="1">
      <alignment horizontal="center" vertical="center" wrapText="1"/>
    </xf>
    <xf numFmtId="0" fontId="26" fillId="6" borderId="0" xfId="0" applyFont="1" applyFill="1" applyAlignment="1">
      <alignment horizontal="left" vertical="center" wrapText="1" indent="2"/>
    </xf>
    <xf numFmtId="0" fontId="18" fillId="6" borderId="32" xfId="0" applyFont="1" applyFill="1" applyBorder="1" applyAlignment="1">
      <alignment horizontal="left" vertical="center" wrapText="1"/>
    </xf>
    <xf numFmtId="0" fontId="18" fillId="0" borderId="32" xfId="0" applyFont="1" applyBorder="1" applyAlignment="1">
      <alignment horizontal="left" vertical="top" wrapText="1"/>
    </xf>
  </cellXfs>
  <cellStyles count="19">
    <cellStyle name="Hiperligação" xfId="1" builtinId="8"/>
    <cellStyle name="Hyperlink 2" xfId="13"/>
    <cellStyle name="Normal" xfId="0" builtinId="0"/>
    <cellStyle name="Normal 11" xfId="7"/>
    <cellStyle name="Normal 2" xfId="4"/>
    <cellStyle name="Normal 2 2" xfId="5"/>
    <cellStyle name="Normal 2 2 12" xfId="18"/>
    <cellStyle name="Normal 2 2 2" xfId="3"/>
    <cellStyle name="Normal 2 2 2 2" xfId="9"/>
    <cellStyle name="Normal 2 2 3" xfId="14"/>
    <cellStyle name="Normal 2 2 4" xfId="15"/>
    <cellStyle name="Normal 2 2 4 2" xfId="17"/>
    <cellStyle name="Normal 2 3" xfId="8"/>
    <cellStyle name="Normal 3" xfId="2"/>
    <cellStyle name="Normal 3 2" xfId="6"/>
    <cellStyle name="Normal_ContasS13_00_fev03_luiza" xfId="16"/>
    <cellStyle name="Percentagem" xfId="12"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84" Type="http://schemas.openxmlformats.org/officeDocument/2006/relationships/theme" Target="theme/theme1.xml"/><Relationship Id="rId89"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74" Type="http://schemas.openxmlformats.org/officeDocument/2006/relationships/externalLink" Target="externalLinks/externalLink27.xml"/><Relationship Id="rId79" Type="http://schemas.openxmlformats.org/officeDocument/2006/relationships/externalLink" Target="externalLinks/externalLink32.xml"/><Relationship Id="rId5" Type="http://schemas.openxmlformats.org/officeDocument/2006/relationships/worksheet" Target="worksheets/sheet5.xml"/><Relationship Id="rId90" Type="http://schemas.openxmlformats.org/officeDocument/2006/relationships/customXml" Target="../customXml/item3.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externalLink" Target="externalLinks/externalLink30.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80" Type="http://schemas.openxmlformats.org/officeDocument/2006/relationships/externalLink" Target="externalLinks/externalLink33.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externalLink" Target="externalLinks/externalLink28.xml"/><Relationship Id="rId83" Type="http://schemas.openxmlformats.org/officeDocument/2006/relationships/externalLink" Target="externalLinks/externalLink36.xml"/><Relationship Id="rId88" Type="http://schemas.openxmlformats.org/officeDocument/2006/relationships/customXml" Target="../customXml/item1.xml"/><Relationship Id="rId9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78" Type="http://schemas.openxmlformats.org/officeDocument/2006/relationships/externalLink" Target="externalLinks/externalLink31.xml"/><Relationship Id="rId81" Type="http://schemas.openxmlformats.org/officeDocument/2006/relationships/externalLink" Target="externalLinks/externalLink34.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76" Type="http://schemas.openxmlformats.org/officeDocument/2006/relationships/externalLink" Target="externalLinks/externalLink29.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9.xml"/><Relationship Id="rId87" Type="http://schemas.openxmlformats.org/officeDocument/2006/relationships/calcChain" Target="calcChain.xml"/><Relationship Id="rId61" Type="http://schemas.openxmlformats.org/officeDocument/2006/relationships/externalLink" Target="externalLinks/externalLink14.xml"/><Relationship Id="rId82" Type="http://schemas.openxmlformats.org/officeDocument/2006/relationships/externalLink" Target="externalLinks/externalLink35.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ARM\MONREV98.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spr\DATA\PA\CHL\SECTORS\BOP\Bop02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afr\WIN\Temporary%20Internet%20Files\OLKD2B0\Civfis_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psgwn03p\pdr\Turkey\Turkey\bop\Otherfiles\Turkey%20Real%20Sector%20Curr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B\EST\98VISIT.MAY\SR\BOPMI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apiris\Local%20Settings\Temporary%20Internet%20Files\Content.Outlook\BJ5116W5\DATA\WE\NLD\WEO\Current\WEO138annu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afr\DATA\CIV\RED\2000\RED-tabl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et1.cec.eu.int\ECFIN\DATA\O2\MKD\REP\TABLES\red98\Mk-red9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y%20Documents\Mission%20to%20Burkina\bfabop_bakup%20to%20redesig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t1.cec.eu.int\ECFIN\WIN\TEMP\BOP9703_stres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pdr\Data\s2\Tur\MON\MISC\TURMRESV.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afr\WIN\TEMP\BOP9703_stres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et1.cec.eu.int\ECFIN\DATA\GR\Old%20FR%20Directory\Quota%20Information\secretariat\11REV%20CQ.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afr\Documents%20and%20Settings\MCUC\My%20Local%20Documents\COG\2002\frame\SR_01\cghu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et1.cec.eu.int\ECFIN\WIN\Temporary%20Internet%20Files\OLK93A2\Macedonia\Missions\July2000\BriefingPaper\MacroframeworkJun0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spr\WINDOWS\TEMP\CRI-BOP-0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spr\DATA\CA\CRI\EXTERNAL\Output\CRI-BOP-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spr\DATA\CA\CRI\Dbase\Dinput\CRI-INPUT-ABO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spr\DATA\CA\CRI\EXTERNAL\Output\Other-2002\CRI-INPUT-ABOP-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afr\NGA%20local\scenario%20III\STA-ins\NGCP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A\UB\LVA\REP\SR99JUN\LVchart699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t1.cec.eu.int\ECFIN\Users\mzermeno\AppData\Local\Microsoft\Windows\Temporary%20Internet%20Files\Low\Content.IE5\GK29L084\WIN\TEMP\weo%20extra%20vulnerabil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OCS\BGR\1MIS9805\FIELD\MAC98EFF.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ATA\O1\BGR\REAL\DATA\O1\BGR\MON\PROJ\MON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 val="MONREV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row r="8">
          <cell r="E8" t="str">
            <v>94Q3</v>
          </cell>
        </row>
        <row r="31">
          <cell r="F31">
            <v>0.77175895341983258</v>
          </cell>
          <cell r="G31">
            <v>0.98000693409506179</v>
          </cell>
          <cell r="H31">
            <v>0.46728860349823198</v>
          </cell>
          <cell r="I31">
            <v>0.14137470957751597</v>
          </cell>
          <cell r="J31">
            <v>4.1931500696175017E-2</v>
          </cell>
          <cell r="K31">
            <v>-4.5745842365255696E-2</v>
          </cell>
          <cell r="L31">
            <v>2.6225399243466008E-2</v>
          </cell>
          <cell r="M31">
            <v>0.20320613715549529</v>
          </cell>
          <cell r="N31">
            <v>0.11932766288392249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GDPSECT"/>
      <sheetName val="GNP AND GDP"/>
      <sheetName val="GNP &amp; GDP PROJ"/>
      <sheetName val="GNP &amp; GDP PROJ (SA)"/>
      <sheetName val="In_Fisc"/>
      <sheetName val="In_BOP"/>
      <sheetName val="Prices"/>
      <sheetName val="ExRate"/>
      <sheetName val="IntRate"/>
      <sheetName val="SavIn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Reserves-W"/>
      <sheetName val="ControlSheet"/>
      <sheetName val="Reserves-M"/>
      <sheetName val="Reserves-Q"/>
      <sheetName val="DOC1"/>
      <sheetName val="EDSS1"/>
      <sheetName val="Chart1"/>
      <sheetName val="Daily-Monitoring"/>
      <sheetName val="NIR"/>
      <sheetName val="Ch Velocity"/>
      <sheetName val="Ch NIR"/>
      <sheetName val="Ch Res-W"/>
      <sheetName val="Char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SpotExchangeRates"/>
      <sheetName val="StockMarketIndices"/>
      <sheetName val="raw"/>
      <sheetName val="Nominal"/>
      <sheetName val="EERProfile"/>
      <sheetName val="BDDBIL"/>
      <sheetName val="BNCBIL"/>
      <sheetName val="OUT_WETA"/>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Med"/>
    </sheetNames>
    <sheetDataSet>
      <sheetData sheetId="0"/>
      <sheetData sheetId="1"/>
      <sheetData sheetId="2"/>
      <sheetData sheetId="3">
        <row r="1">
          <cell r="D1">
            <v>1981</v>
          </cell>
        </row>
      </sheetData>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s>
    <sheetDataSet>
      <sheetData sheetId="0" refreshError="1"/>
      <sheetData sheetId="1" refreshError="1"/>
      <sheetData sheetId="2" refreshError="1"/>
      <sheetData sheetId="3" refreshError="1"/>
      <sheetData sheetId="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row>
        <row r="82">
          <cell r="A82" t="str">
            <v>||</v>
          </cell>
          <cell r="B82" t="str">
            <v>Check</v>
          </cell>
          <cell r="C82" t="str">
            <v>Check</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row r="132">
          <cell r="A132">
            <v>128</v>
          </cell>
        </row>
        <row r="133">
          <cell r="A133">
            <v>129</v>
          </cell>
        </row>
        <row r="134">
          <cell r="A134">
            <v>130</v>
          </cell>
        </row>
        <row r="135">
          <cell r="A135">
            <v>131</v>
          </cell>
        </row>
        <row r="136">
          <cell r="A136">
            <v>132</v>
          </cell>
        </row>
        <row r="137">
          <cell r="A137">
            <v>133</v>
          </cell>
        </row>
        <row r="138">
          <cell r="A138">
            <v>134</v>
          </cell>
        </row>
        <row r="139">
          <cell r="A139">
            <v>135</v>
          </cell>
        </row>
        <row r="140">
          <cell r="A140">
            <v>136</v>
          </cell>
        </row>
        <row r="141">
          <cell r="A141">
            <v>137</v>
          </cell>
        </row>
        <row r="142">
          <cell r="A142">
            <v>138</v>
          </cell>
        </row>
        <row r="143">
          <cell r="A143">
            <v>139</v>
          </cell>
        </row>
        <row r="144">
          <cell r="A144">
            <v>140</v>
          </cell>
        </row>
        <row r="145">
          <cell r="A145">
            <v>141</v>
          </cell>
        </row>
        <row r="146">
          <cell r="A146">
            <v>142</v>
          </cell>
        </row>
        <row r="147">
          <cell r="A147">
            <v>143</v>
          </cell>
        </row>
        <row r="148">
          <cell r="A148">
            <v>144</v>
          </cell>
        </row>
        <row r="149">
          <cell r="A149">
            <v>145</v>
          </cell>
        </row>
        <row r="150">
          <cell r="A150">
            <v>146</v>
          </cell>
        </row>
        <row r="151">
          <cell r="A151">
            <v>147</v>
          </cell>
        </row>
        <row r="152">
          <cell r="A152">
            <v>148</v>
          </cell>
        </row>
        <row r="153">
          <cell r="A153">
            <v>149</v>
          </cell>
        </row>
        <row r="154">
          <cell r="A154">
            <v>150</v>
          </cell>
        </row>
        <row r="155">
          <cell r="A155">
            <v>151</v>
          </cell>
        </row>
        <row r="156">
          <cell r="A156">
            <v>152</v>
          </cell>
        </row>
        <row r="157">
          <cell r="A157">
            <v>153</v>
          </cell>
        </row>
        <row r="158">
          <cell r="A158">
            <v>154</v>
          </cell>
        </row>
        <row r="159">
          <cell r="A159">
            <v>155</v>
          </cell>
        </row>
        <row r="160">
          <cell r="A160">
            <v>156</v>
          </cell>
        </row>
        <row r="161">
          <cell r="A161">
            <v>157</v>
          </cell>
        </row>
        <row r="162">
          <cell r="A162">
            <v>158</v>
          </cell>
        </row>
        <row r="163">
          <cell r="A163">
            <v>159</v>
          </cell>
        </row>
        <row r="164">
          <cell r="A164">
            <v>160</v>
          </cell>
        </row>
        <row r="165">
          <cell r="A165">
            <v>161</v>
          </cell>
        </row>
        <row r="166">
          <cell r="A166">
            <v>162</v>
          </cell>
        </row>
        <row r="167">
          <cell r="A167">
            <v>163</v>
          </cell>
        </row>
        <row r="168">
          <cell r="A168">
            <v>164</v>
          </cell>
        </row>
        <row r="169">
          <cell r="A169">
            <v>165</v>
          </cell>
        </row>
        <row r="170">
          <cell r="A170">
            <v>166</v>
          </cell>
        </row>
        <row r="171">
          <cell r="A171">
            <v>167</v>
          </cell>
        </row>
        <row r="172">
          <cell r="A172">
            <v>168</v>
          </cell>
        </row>
        <row r="173">
          <cell r="A173">
            <v>169</v>
          </cell>
        </row>
        <row r="174">
          <cell r="A174">
            <v>170</v>
          </cell>
        </row>
        <row r="175">
          <cell r="A175">
            <v>171</v>
          </cell>
        </row>
        <row r="176">
          <cell r="A176">
            <v>172</v>
          </cell>
        </row>
        <row r="177">
          <cell r="A177">
            <v>173</v>
          </cell>
        </row>
        <row r="178">
          <cell r="A178">
            <v>174</v>
          </cell>
        </row>
        <row r="179">
          <cell r="A179">
            <v>175</v>
          </cell>
        </row>
        <row r="180">
          <cell r="A180">
            <v>176</v>
          </cell>
        </row>
        <row r="181">
          <cell r="A181">
            <v>177</v>
          </cell>
        </row>
        <row r="182">
          <cell r="A182">
            <v>178</v>
          </cell>
        </row>
        <row r="183">
          <cell r="A183">
            <v>179</v>
          </cell>
        </row>
        <row r="184">
          <cell r="A184">
            <v>180</v>
          </cell>
        </row>
        <row r="185">
          <cell r="A185">
            <v>181</v>
          </cell>
        </row>
        <row r="186">
          <cell r="A186">
            <v>182</v>
          </cell>
        </row>
        <row r="187">
          <cell r="A187">
            <v>183</v>
          </cell>
        </row>
        <row r="188">
          <cell r="A188">
            <v>184</v>
          </cell>
        </row>
        <row r="189">
          <cell r="A189">
            <v>185</v>
          </cell>
        </row>
        <row r="190">
          <cell r="A190">
            <v>186</v>
          </cell>
        </row>
        <row r="191">
          <cell r="A191">
            <v>187</v>
          </cell>
        </row>
        <row r="192">
          <cell r="A192">
            <v>188</v>
          </cell>
        </row>
        <row r="193">
          <cell r="A193">
            <v>189</v>
          </cell>
        </row>
        <row r="194">
          <cell r="A194">
            <v>190</v>
          </cell>
        </row>
        <row r="195">
          <cell r="A195">
            <v>191</v>
          </cell>
        </row>
        <row r="196">
          <cell r="A196">
            <v>192</v>
          </cell>
        </row>
        <row r="197">
          <cell r="A197">
            <v>193</v>
          </cell>
        </row>
        <row r="198">
          <cell r="A198">
            <v>194</v>
          </cell>
        </row>
        <row r="199">
          <cell r="A199">
            <v>195</v>
          </cell>
        </row>
        <row r="200">
          <cell r="A200">
            <v>196</v>
          </cell>
        </row>
        <row r="201">
          <cell r="A201">
            <v>197</v>
          </cell>
        </row>
        <row r="202">
          <cell r="A202">
            <v>198</v>
          </cell>
        </row>
        <row r="203">
          <cell r="A203">
            <v>199</v>
          </cell>
        </row>
        <row r="204">
          <cell r="A204">
            <v>200</v>
          </cell>
        </row>
        <row r="205">
          <cell r="A205">
            <v>201</v>
          </cell>
        </row>
        <row r="206">
          <cell r="A206">
            <v>202</v>
          </cell>
        </row>
        <row r="207">
          <cell r="A207">
            <v>203</v>
          </cell>
        </row>
        <row r="208">
          <cell r="A208">
            <v>204</v>
          </cell>
        </row>
        <row r="209">
          <cell r="A209">
            <v>205</v>
          </cell>
        </row>
        <row r="210">
          <cell r="A210">
            <v>206</v>
          </cell>
        </row>
        <row r="211">
          <cell r="A211">
            <v>207</v>
          </cell>
        </row>
        <row r="212">
          <cell r="A212">
            <v>208</v>
          </cell>
        </row>
        <row r="213">
          <cell r="A213">
            <v>209</v>
          </cell>
        </row>
        <row r="214">
          <cell r="A214">
            <v>210</v>
          </cell>
        </row>
        <row r="215">
          <cell r="A215">
            <v>211</v>
          </cell>
        </row>
        <row r="216">
          <cell r="A216">
            <v>212</v>
          </cell>
        </row>
        <row r="217">
          <cell r="A217">
            <v>213</v>
          </cell>
        </row>
        <row r="218">
          <cell r="A218">
            <v>214</v>
          </cell>
        </row>
        <row r="219">
          <cell r="A219">
            <v>215</v>
          </cell>
        </row>
        <row r="220">
          <cell r="A220">
            <v>216</v>
          </cell>
        </row>
        <row r="221">
          <cell r="A221">
            <v>217</v>
          </cell>
        </row>
        <row r="222">
          <cell r="A222">
            <v>218</v>
          </cell>
        </row>
        <row r="223">
          <cell r="A223">
            <v>219</v>
          </cell>
        </row>
        <row r="224">
          <cell r="A224">
            <v>220</v>
          </cell>
        </row>
        <row r="225">
          <cell r="A225">
            <v>221</v>
          </cell>
        </row>
        <row r="226">
          <cell r="A226">
            <v>222</v>
          </cell>
        </row>
        <row r="227">
          <cell r="A227">
            <v>223</v>
          </cell>
        </row>
        <row r="228">
          <cell r="A228">
            <v>224</v>
          </cell>
        </row>
        <row r="229">
          <cell r="A229">
            <v>225</v>
          </cell>
        </row>
        <row r="230">
          <cell r="A230">
            <v>226</v>
          </cell>
        </row>
        <row r="231">
          <cell r="A231">
            <v>227</v>
          </cell>
        </row>
        <row r="232">
          <cell r="A232">
            <v>228</v>
          </cell>
        </row>
        <row r="233">
          <cell r="A233">
            <v>229</v>
          </cell>
        </row>
        <row r="234">
          <cell r="A234">
            <v>230</v>
          </cell>
        </row>
        <row r="235">
          <cell r="A235">
            <v>231</v>
          </cell>
        </row>
        <row r="236">
          <cell r="A236">
            <v>232</v>
          </cell>
        </row>
        <row r="237">
          <cell r="A237">
            <v>233</v>
          </cell>
        </row>
        <row r="238">
          <cell r="A238">
            <v>234</v>
          </cell>
        </row>
        <row r="239">
          <cell r="A239">
            <v>235</v>
          </cell>
        </row>
        <row r="240">
          <cell r="A240">
            <v>236</v>
          </cell>
        </row>
        <row r="241">
          <cell r="A241">
            <v>237</v>
          </cell>
        </row>
        <row r="242">
          <cell r="A242">
            <v>238</v>
          </cell>
        </row>
        <row r="243">
          <cell r="A243">
            <v>239</v>
          </cell>
        </row>
        <row r="244">
          <cell r="A244">
            <v>240</v>
          </cell>
        </row>
        <row r="245">
          <cell r="A245">
            <v>241</v>
          </cell>
        </row>
        <row r="246">
          <cell r="A246">
            <v>242</v>
          </cell>
        </row>
        <row r="247">
          <cell r="A247">
            <v>243</v>
          </cell>
        </row>
        <row r="248">
          <cell r="A248">
            <v>244</v>
          </cell>
        </row>
        <row r="249">
          <cell r="A249">
            <v>245</v>
          </cell>
        </row>
        <row r="250">
          <cell r="A250">
            <v>246</v>
          </cell>
        </row>
        <row r="251">
          <cell r="A251">
            <v>247</v>
          </cell>
        </row>
        <row r="252">
          <cell r="A252">
            <v>248</v>
          </cell>
        </row>
        <row r="253">
          <cell r="A253">
            <v>249</v>
          </cell>
        </row>
        <row r="254">
          <cell r="A254">
            <v>250</v>
          </cell>
        </row>
        <row r="255">
          <cell r="A255">
            <v>251</v>
          </cell>
        </row>
        <row r="256">
          <cell r="A256">
            <v>252</v>
          </cell>
        </row>
        <row r="257">
          <cell r="A257">
            <v>253</v>
          </cell>
        </row>
        <row r="258">
          <cell r="A258">
            <v>254</v>
          </cell>
        </row>
        <row r="259">
          <cell r="A259">
            <v>255</v>
          </cell>
        </row>
        <row r="260">
          <cell r="A260">
            <v>256</v>
          </cell>
        </row>
        <row r="261">
          <cell r="A261">
            <v>257</v>
          </cell>
        </row>
        <row r="262">
          <cell r="A262">
            <v>258</v>
          </cell>
        </row>
        <row r="263">
          <cell r="A263">
            <v>259</v>
          </cell>
        </row>
        <row r="264">
          <cell r="A264">
            <v>260</v>
          </cell>
        </row>
        <row r="265">
          <cell r="A265">
            <v>261</v>
          </cell>
        </row>
        <row r="266">
          <cell r="A266">
            <v>262</v>
          </cell>
        </row>
        <row r="267">
          <cell r="A267">
            <v>263</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
      <sheetName val="AQ"/>
      <sheetName val="DQ"/>
      <sheetName val="ControlSheet"/>
      <sheetName val="FS"/>
      <sheetName val="Monthly"/>
      <sheetName val="MEI, SEI and EFV"/>
      <sheetName val="pensions (pr2000)"/>
      <sheetName val="Interest"/>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nnual"/>
      <sheetName val="Quarterly"/>
      <sheetName val="Monthly"/>
      <sheetName val="Interest"/>
      <sheetName val="INFlevel"/>
      <sheetName val="INFrate"/>
      <sheetName val="GDPQ"/>
      <sheetName val="GD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Tabl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showGridLines="0" tabSelected="1" zoomScale="78" zoomScaleNormal="78" workbookViewId="0">
      <selection activeCell="B24" sqref="B24"/>
    </sheetView>
  </sheetViews>
  <sheetFormatPr defaultColWidth="9.140625" defaultRowHeight="16.5" x14ac:dyDescent="0.3"/>
  <cols>
    <col min="1" max="1" width="3.7109375" style="1" customWidth="1"/>
    <col min="2" max="3" width="131.7109375" style="1" customWidth="1"/>
    <col min="4" max="16384" width="9.140625" style="1"/>
  </cols>
  <sheetData>
    <row r="1" spans="2:3" ht="20.25" customHeight="1" x14ac:dyDescent="0.35">
      <c r="B1" s="8"/>
      <c r="C1" s="8"/>
    </row>
    <row r="2" spans="2:3" ht="16.5" customHeight="1" x14ac:dyDescent="0.35">
      <c r="B2" s="8"/>
      <c r="C2" s="8"/>
    </row>
    <row r="3" spans="2:3" ht="16.5" customHeight="1" x14ac:dyDescent="0.35">
      <c r="B3" s="8"/>
      <c r="C3" s="8"/>
    </row>
    <row r="4" spans="2:3" ht="16.5" customHeight="1" x14ac:dyDescent="0.35">
      <c r="B4" s="8"/>
      <c r="C4" s="8"/>
    </row>
    <row r="5" spans="2:3" ht="16.5" customHeight="1" x14ac:dyDescent="0.35">
      <c r="B5" s="8"/>
      <c r="C5" s="8"/>
    </row>
    <row r="6" spans="2:3" ht="10.5" customHeight="1" x14ac:dyDescent="0.35">
      <c r="B6" s="8"/>
      <c r="C6" s="8"/>
    </row>
    <row r="7" spans="2:3" ht="20.25" customHeight="1" x14ac:dyDescent="0.35">
      <c r="B7" s="597" t="s">
        <v>912</v>
      </c>
      <c r="C7" s="597"/>
    </row>
    <row r="8" spans="2:3" ht="20.25" customHeight="1" x14ac:dyDescent="0.35">
      <c r="B8" s="597" t="s">
        <v>292</v>
      </c>
      <c r="C8" s="597"/>
    </row>
    <row r="9" spans="2:3" x14ac:dyDescent="0.3">
      <c r="B9" s="2" t="s">
        <v>0</v>
      </c>
      <c r="C9" s="2" t="s">
        <v>5</v>
      </c>
    </row>
    <row r="10" spans="2:3" s="4" customFormat="1" x14ac:dyDescent="0.3">
      <c r="B10" s="73" t="s">
        <v>56</v>
      </c>
      <c r="C10" s="73" t="s">
        <v>57</v>
      </c>
    </row>
    <row r="11" spans="2:3" s="4" customFormat="1" x14ac:dyDescent="0.3">
      <c r="B11" s="73" t="s">
        <v>319</v>
      </c>
      <c r="C11" s="73" t="s">
        <v>394</v>
      </c>
    </row>
    <row r="12" spans="2:3" s="4" customFormat="1" x14ac:dyDescent="0.3">
      <c r="B12" s="73" t="s">
        <v>318</v>
      </c>
      <c r="C12" s="73" t="s">
        <v>956</v>
      </c>
    </row>
    <row r="13" spans="2:3" s="4" customFormat="1" x14ac:dyDescent="0.3">
      <c r="B13" s="73" t="s">
        <v>406</v>
      </c>
      <c r="C13" s="73" t="s">
        <v>407</v>
      </c>
    </row>
    <row r="14" spans="2:3" s="4" customFormat="1" x14ac:dyDescent="0.3">
      <c r="B14" s="73" t="s">
        <v>409</v>
      </c>
      <c r="C14" s="73" t="s">
        <v>408</v>
      </c>
    </row>
    <row r="15" spans="2:3" s="4" customFormat="1" x14ac:dyDescent="0.3">
      <c r="B15" s="73" t="s">
        <v>370</v>
      </c>
      <c r="C15" s="73" t="s">
        <v>371</v>
      </c>
    </row>
    <row r="16" spans="2:3" s="4" customFormat="1" x14ac:dyDescent="0.3">
      <c r="B16" s="73" t="s">
        <v>960</v>
      </c>
      <c r="C16" s="73" t="s">
        <v>961</v>
      </c>
    </row>
    <row r="17" spans="2:3" s="4" customFormat="1" x14ac:dyDescent="0.3">
      <c r="B17" s="73" t="s">
        <v>962</v>
      </c>
      <c r="C17" s="73" t="s">
        <v>963</v>
      </c>
    </row>
    <row r="18" spans="2:3" s="4" customFormat="1" x14ac:dyDescent="0.3">
      <c r="B18" s="73" t="s">
        <v>964</v>
      </c>
      <c r="C18" s="73" t="s">
        <v>965</v>
      </c>
    </row>
    <row r="19" spans="2:3" s="4" customFormat="1" x14ac:dyDescent="0.3">
      <c r="B19" s="73" t="s">
        <v>959</v>
      </c>
      <c r="C19" s="73" t="s">
        <v>958</v>
      </c>
    </row>
    <row r="20" spans="2:3" s="4" customFormat="1" x14ac:dyDescent="0.3">
      <c r="B20" s="73" t="s">
        <v>410</v>
      </c>
      <c r="C20" s="73" t="s">
        <v>957</v>
      </c>
    </row>
    <row r="21" spans="2:3" s="4" customFormat="1" x14ac:dyDescent="0.3">
      <c r="B21" s="73" t="s">
        <v>411</v>
      </c>
      <c r="C21" s="73" t="s">
        <v>946</v>
      </c>
    </row>
    <row r="22" spans="2:3" s="4" customFormat="1" x14ac:dyDescent="0.3">
      <c r="B22" s="73" t="s">
        <v>913</v>
      </c>
      <c r="C22" s="73" t="s">
        <v>914</v>
      </c>
    </row>
    <row r="23" spans="2:3" s="4" customFormat="1" x14ac:dyDescent="0.3">
      <c r="B23" s="73" t="s">
        <v>412</v>
      </c>
      <c r="C23" s="73" t="s">
        <v>915</v>
      </c>
    </row>
    <row r="24" spans="2:3" s="4" customFormat="1" x14ac:dyDescent="0.3">
      <c r="B24" s="73" t="s">
        <v>413</v>
      </c>
      <c r="C24" s="73" t="s">
        <v>916</v>
      </c>
    </row>
    <row r="25" spans="2:3" s="4" customFormat="1" x14ac:dyDescent="0.3">
      <c r="B25" s="73" t="s">
        <v>414</v>
      </c>
      <c r="C25" s="73" t="s">
        <v>415</v>
      </c>
    </row>
    <row r="26" spans="2:3" s="4" customFormat="1" x14ac:dyDescent="0.3">
      <c r="B26" s="73" t="s">
        <v>417</v>
      </c>
      <c r="C26" s="73" t="s">
        <v>416</v>
      </c>
    </row>
    <row r="27" spans="2:3" s="4" customFormat="1" x14ac:dyDescent="0.3">
      <c r="B27" s="73" t="s">
        <v>418</v>
      </c>
      <c r="C27" s="73" t="s">
        <v>419</v>
      </c>
    </row>
    <row r="28" spans="2:3" s="4" customFormat="1" x14ac:dyDescent="0.3">
      <c r="B28" s="73" t="s">
        <v>420</v>
      </c>
      <c r="C28" s="73" t="s">
        <v>421</v>
      </c>
    </row>
    <row r="29" spans="2:3" s="4" customFormat="1" x14ac:dyDescent="0.3">
      <c r="B29" s="73" t="s">
        <v>422</v>
      </c>
      <c r="C29" s="73" t="s">
        <v>590</v>
      </c>
    </row>
    <row r="30" spans="2:3" s="4" customFormat="1" x14ac:dyDescent="0.3">
      <c r="B30" s="73" t="s">
        <v>594</v>
      </c>
      <c r="C30" s="73" t="s">
        <v>938</v>
      </c>
    </row>
    <row r="31" spans="2:3" s="4" customFormat="1" x14ac:dyDescent="0.3">
      <c r="B31" s="73" t="s">
        <v>423</v>
      </c>
      <c r="C31" s="73" t="s">
        <v>939</v>
      </c>
    </row>
    <row r="32" spans="2:3" s="4" customFormat="1" x14ac:dyDescent="0.3">
      <c r="B32" s="73" t="s">
        <v>427</v>
      </c>
      <c r="C32" s="73" t="s">
        <v>591</v>
      </c>
    </row>
    <row r="33" spans="1:3" s="4" customFormat="1" x14ac:dyDescent="0.3">
      <c r="B33" s="73" t="s">
        <v>948</v>
      </c>
      <c r="C33" s="73" t="s">
        <v>592</v>
      </c>
    </row>
    <row r="34" spans="1:3" s="4" customFormat="1" x14ac:dyDescent="0.3">
      <c r="B34" s="73" t="s">
        <v>428</v>
      </c>
      <c r="C34" s="73" t="s">
        <v>593</v>
      </c>
    </row>
    <row r="35" spans="1:3" s="4" customFormat="1" x14ac:dyDescent="0.3">
      <c r="B35" s="73" t="s">
        <v>917</v>
      </c>
      <c r="C35" s="73" t="s">
        <v>918</v>
      </c>
    </row>
    <row r="36" spans="1:3" s="4" customFormat="1" x14ac:dyDescent="0.3">
      <c r="B36" s="73" t="s">
        <v>919</v>
      </c>
      <c r="C36" s="73" t="s">
        <v>920</v>
      </c>
    </row>
    <row r="37" spans="1:3" s="4" customFormat="1" x14ac:dyDescent="0.3">
      <c r="B37" s="73" t="s">
        <v>631</v>
      </c>
      <c r="C37" s="73" t="s">
        <v>940</v>
      </c>
    </row>
    <row r="38" spans="1:3" s="4" customFormat="1" x14ac:dyDescent="0.3">
      <c r="B38" s="73" t="s">
        <v>424</v>
      </c>
      <c r="C38" s="73" t="s">
        <v>426</v>
      </c>
    </row>
    <row r="39" spans="1:3" s="4" customFormat="1" x14ac:dyDescent="0.3">
      <c r="B39" s="73" t="s">
        <v>520</v>
      </c>
      <c r="C39" s="73" t="s">
        <v>519</v>
      </c>
    </row>
    <row r="40" spans="1:3" s="4" customFormat="1" x14ac:dyDescent="0.3">
      <c r="B40" s="73" t="s">
        <v>921</v>
      </c>
      <c r="C40" s="73" t="s">
        <v>922</v>
      </c>
    </row>
    <row r="41" spans="1:3" s="4" customFormat="1" x14ac:dyDescent="0.3">
      <c r="A41" s="402"/>
      <c r="B41" s="401" t="s">
        <v>595</v>
      </c>
      <c r="C41" s="401" t="s">
        <v>596</v>
      </c>
    </row>
    <row r="43" spans="1:3" x14ac:dyDescent="0.3">
      <c r="B43" s="2" t="s">
        <v>2</v>
      </c>
      <c r="C43" s="2" t="s">
        <v>6</v>
      </c>
    </row>
    <row r="44" spans="1:3" x14ac:dyDescent="0.3">
      <c r="B44" s="73" t="s">
        <v>429</v>
      </c>
      <c r="C44" s="73" t="s">
        <v>430</v>
      </c>
    </row>
    <row r="45" spans="1:3" x14ac:dyDescent="0.3">
      <c r="A45" s="4"/>
      <c r="B45" s="73" t="s">
        <v>378</v>
      </c>
      <c r="C45" s="73" t="s">
        <v>379</v>
      </c>
    </row>
    <row r="46" spans="1:3" x14ac:dyDescent="0.3">
      <c r="A46" s="4"/>
      <c r="B46" s="73" t="s">
        <v>431</v>
      </c>
      <c r="C46" s="73" t="s">
        <v>442</v>
      </c>
    </row>
    <row r="47" spans="1:3" x14ac:dyDescent="0.3">
      <c r="A47" s="4"/>
      <c r="B47" s="73" t="s">
        <v>923</v>
      </c>
      <c r="C47" s="73" t="s">
        <v>924</v>
      </c>
    </row>
    <row r="48" spans="1:3" x14ac:dyDescent="0.3">
      <c r="A48" s="4"/>
      <c r="B48" s="73" t="s">
        <v>925</v>
      </c>
      <c r="C48" s="73" t="s">
        <v>926</v>
      </c>
    </row>
    <row r="49" spans="1:4" x14ac:dyDescent="0.3">
      <c r="A49" s="4"/>
      <c r="B49" s="73" t="s">
        <v>927</v>
      </c>
      <c r="C49" s="73" t="s">
        <v>928</v>
      </c>
      <c r="D49" s="4"/>
    </row>
    <row r="50" spans="1:4" s="4" customFormat="1" x14ac:dyDescent="0.3">
      <c r="A50" s="402"/>
      <c r="B50" s="73" t="s">
        <v>433</v>
      </c>
      <c r="C50" s="73" t="s">
        <v>929</v>
      </c>
    </row>
    <row r="51" spans="1:4" s="4" customFormat="1" x14ac:dyDescent="0.3">
      <c r="B51" s="73" t="s">
        <v>949</v>
      </c>
      <c r="C51" s="73" t="s">
        <v>930</v>
      </c>
    </row>
    <row r="52" spans="1:4" s="4" customFormat="1" x14ac:dyDescent="0.3">
      <c r="B52" s="73" t="s">
        <v>435</v>
      </c>
      <c r="C52" s="73" t="s">
        <v>950</v>
      </c>
    </row>
    <row r="53" spans="1:4" s="4" customFormat="1" x14ac:dyDescent="0.3">
      <c r="B53" s="73" t="s">
        <v>434</v>
      </c>
      <c r="C53" s="73" t="s">
        <v>931</v>
      </c>
    </row>
    <row r="54" spans="1:4" s="4" customFormat="1" x14ac:dyDescent="0.3">
      <c r="B54" s="73" t="s">
        <v>953</v>
      </c>
      <c r="C54" s="73" t="s">
        <v>932</v>
      </c>
    </row>
    <row r="55" spans="1:4" s="4" customFormat="1" x14ac:dyDescent="0.3">
      <c r="B55" s="73" t="s">
        <v>432</v>
      </c>
      <c r="C55" s="73" t="s">
        <v>599</v>
      </c>
    </row>
    <row r="56" spans="1:4" s="4" customFormat="1" x14ac:dyDescent="0.3">
      <c r="B56" s="73" t="s">
        <v>372</v>
      </c>
      <c r="C56" s="73" t="s">
        <v>373</v>
      </c>
    </row>
    <row r="57" spans="1:4" s="4" customFormat="1" x14ac:dyDescent="0.3">
      <c r="B57" s="73" t="s">
        <v>374</v>
      </c>
      <c r="C57" s="73" t="s">
        <v>375</v>
      </c>
    </row>
  </sheetData>
  <mergeCells count="2">
    <mergeCell ref="B8:C8"/>
    <mergeCell ref="B7:C7"/>
  </mergeCells>
  <hyperlinks>
    <hyperlink ref="B30" location="'Gráfico 21_Chart 21'!A1" display="Gráfico 21 - Encargos com juros e variação da dívida por subsectores (em M€)"/>
    <hyperlink ref="B29" location="'Gráfico 20_Chart 20'!A1" display="Gráfico 20 - Evolução da dívida das administrações públicas (% do PIB)"/>
    <hyperlink ref="C29" location="'Gráfico 20_Chart 20'!A1" display="Chart 20 - Trajectory of public debt (as % of GDP)"/>
    <hyperlink ref="C30" location="'Gráfico 21_Chart 21'!A1" display="Chart 21 - Interest charges an change in debt by subsector (in M€)"/>
    <hyperlink ref="B55" location="'Quadro 12_Table 12'!A1" display="Quadro 12 - Dinâmica da dívida (p.p. do PIB)"/>
    <hyperlink ref="B50" location="'Quadro 7_Table 7'!A1" display="Quadro 7 - Ajustamento défice-dívida"/>
    <hyperlink ref="C55" location="'Quadro 12_Table 12'!A1" display="Table 12 - Debt dynamics (p.p. of GDP)"/>
    <hyperlink ref="C50" location="'Quadro 7_Table 7'!A1" display="Table 7 - Stock-flow adjustments (in M€)"/>
    <hyperlink ref="B34" location="'Gráfico 25_Chart 25'!A1" display="Gráfico 25 - Sector financiador da dívida total (não consolidada) das empresas públicas (M€)"/>
    <hyperlink ref="C34" location="'Gráfico 25_Chart 25'!A1" display="Chart 25 - Financing sector of total debt (non consolidated) of Public Corporations (M€)"/>
    <hyperlink ref="B14" location="'Gráfico 5 Chart 5'!A1" display="Gráfico 5 - "/>
    <hyperlink ref="C14" location="'Gráfico 5 Chart 5'!A1" display="Chart 5 - "/>
    <hyperlink ref="B19" location="'Gráfico 10_ Chart 10'!A1" display="Gráfico 10  - Evolução da carga fiscal no período 2011-2016 em SEC 2010 (em p.p. do PIB)"/>
    <hyperlink ref="C19" location="'Gráfico 10_ Chart 10'!A1" display="Chart 10 - Evolution of tax burden in the periodo 2011-2016  in ESA2010 ( in p.p. of GDP)"/>
    <hyperlink ref="B21" location="'Gráfico 12_ Chart 12'!A1" display="Gráfico 12 - Contributos para a taxa de variação homóloga da despesa pública (em p.p.)"/>
    <hyperlink ref="C21" location="'Gráfico 12_ Chart 12'!A1" display="Chart 12 -  Contributions to the annual rate of change in public expenditure (in p.p. of GDP)"/>
    <hyperlink ref="B44" location="'Quadro 1 Table 1'!A1" display="Quadro 1 - Receita e despesa das administrações públicas (valores ajustados em M€)"/>
    <hyperlink ref="C44" location="'Quadro 1 Table 1'!A1" display="Table 1- General government Tax Revenue in national accounts (in M€)"/>
    <hyperlink ref="B45" location="'Quadro 2 Table 2'!A1" display="Quadro 2 - Receita fiscal e contributiva cobrada em 2016 ao abrigo do PERES"/>
    <hyperlink ref="C45" location="'Quadro 2 Table 2'!A1" display="Table 2-  Tax and contribution revenue collected  in 2016 under PERES"/>
    <hyperlink ref="C54" location="'Quadro 11_Table 11'!A1" display="Table 11 - MFPB expenditure ceilings for 2016: annual change and deviations (in M€)"/>
    <hyperlink ref="B56" location="'Quadro 13_Table 13'!A1" display="Quadro 13 - Ajustamento de passagem entre óticas contabilísticas"/>
    <hyperlink ref="C56" location="'Quadro 13_Table 13'!A1" display="Table 13 - Adjustment between the two accounting approaches"/>
    <hyperlink ref="B57" location="'Quadro 14_Table 14'!A1" display="Quadro 14 - Medidas temporárias, medidas não recorrentes e fatores especiais (% do PIB)"/>
    <hyperlink ref="C57" location="'Quadro 14_Table 14'!A1" display="Table 14 - Temporary measures, one-offs and special factors (% of GDP)"/>
    <hyperlink ref="B10" location="'Gráfico 1_Chart 1'!A1" display="Gráfico 1 - Saldo orçamental das administrações públicas (em % do PIB)"/>
    <hyperlink ref="C10" location="'Gráfico 1_Chart 1'!A1" display="Chart 1 - General Government budget balance (in % of GDP)"/>
    <hyperlink ref="B11" location="'Gráfico 2_Chart 2'!A1" display="Gráfico 2 - Do saldo observado ao saldo estrutural - 2015"/>
    <hyperlink ref="C11" location="'Gráfico 2_Chart 2'!A1" display="Chart 2 - From the observed balance to the structural balance - 2015"/>
    <hyperlink ref="B12" location="'Gráfico 3_Chart 3'!A1" display="Gráfico 3 - Saldo estrutural: ajustamento entre 2012 e 2015"/>
    <hyperlink ref="C12" location="'Gráfico 3_Chart 3'!A1" display="Chart 3 - Structural balance: ajustment between 2012 and 2015"/>
    <hyperlink ref="B26" location="'Gráfico 17_Chart 17'!A1" display="Gráfico 17 - Saldo orçamental do subsector dos FSS"/>
    <hyperlink ref="C26" location="'Gráfico 17_Chart 17'!A1" display="Chart 17 -  SSF budget balance"/>
    <hyperlink ref="B27" location="'Gráfico 18_Chart 18'!A1" display="Gráfico 18 - Saldo orçamental da Administração Regional"/>
    <hyperlink ref="C27" location="'Gráfico 18_Chart 18'!A1" display="Chart 18 - Regional government budget balance"/>
    <hyperlink ref="B28" location="'Gráfico 19_Chart 19'!A1" display="Gráfico 19 - Saldo orçamental da Administração Local"/>
    <hyperlink ref="C28" location="'Gráfico 19_Chart 19'!A1" display="Chart 19 - Local government budget balance"/>
    <hyperlink ref="B25" location="'Gráfico 16 _ Chart 16'!A1" display="Gráfico 16 - Contributo dos subsectores para redução (+) / agravamento (-) do défice das AP (em M€)"/>
    <hyperlink ref="C25" location="'Gráfico 16 _ Chart 16'!A1" display="Chart 16 - Contribution of subsectors to reduce General Government adjusted deficit (in M€)"/>
    <hyperlink ref="B13" location="'Gráfico 4_ Chart 4 '!A1" display="Gráfico 4 - "/>
    <hyperlink ref="C13" location="'Gráfico 4_ Chart 4 '!A1" display="Chart 4 - "/>
    <hyperlink ref="B15" location="'Gráfico 6_ Chart 6'!A1" display="Gráfico 6 - Contributos para a vha da receita ajustada (em p.p. do PIB)"/>
    <hyperlink ref="C15" location="'Gráfico 6_ Chart 6'!A1" display="Chart 6 -  Contributions to the annual change in adjusted revenue (in p.p. of GDP)"/>
    <hyperlink ref="B16" location="'Gráfico 7_Chart 7'!A1" display="Gráfico 7 –  Evolução da receita fiscal ajustada das administrações públicas (em %)"/>
    <hyperlink ref="C16" location="'Gráfico 7_Chart 7'!A1" display="Chart 7 –  General Government adjusted tax revenue developments (in %)"/>
    <hyperlink ref="B18" location="'Gráfico 9_Chart 9'!A1" display="Gráfico 9 –  Evolução da receita de IVA no trimestre, em contas nacionais"/>
    <hyperlink ref="C18" location="'Gráfico 9_Chart 9'!A1" display="Chart 9 – VAT revenue developments in the quarter  in national accounts"/>
    <hyperlink ref="B17" location="'Gráfico 8_Chart 8'!A1" display="Gráfico 8 -  Evolução da receita de IRS, em contas nacionais"/>
    <hyperlink ref="C17" location="'Gráfico 8_Chart 8'!A1" display="Chart 8 - PIT revenue developments in national accounts"/>
    <hyperlink ref="B20" location="'Gráfico 11_ Chart 11'!A1" display="Gráfico 11  - PERES - Previsão de pagamento em prestações de dívidas fiscais, por ano (em M€)"/>
    <hyperlink ref="C20" location="'Gráfico 11_ Chart 11'!A1" display="Chart 11 - PERES -  Expected payments through tax debt installment agreements, yearly (M€)  "/>
    <hyperlink ref="B22" location="'Gráfico 13 _ Chart 13'!A1" display="Gráfico 13 - Variação anual do consumo intermédio, por subsector (em M€)"/>
    <hyperlink ref="C22" location="'Gráfico 13 _ Chart 13'!A1" display="Chart 13 - Annual change in intermediate consumption, by subsector (in M€)"/>
    <hyperlink ref="B23" location="'Gráfico 14_Chart 14'!A1" display="Gráfico 14 - Evolução da FBCF das administrações públicas no período 1995-2016"/>
    <hyperlink ref="C23" location="'Gráfico 14_Chart 14'!A1" display="Chart 14 - General Government's GFCF in the period 1995-2016 "/>
    <hyperlink ref="B24" location="'Gráfico 15_Chart 15'!A1" display="Gráfico 15 - Gestão das cativações orçamentais no último triénio"/>
    <hyperlink ref="C24" location="'Gráfico 15_Chart 15'!A1" display="Chart 15 - Budget captivation's management in the last triennium"/>
    <hyperlink ref="B31" location="'Gráfico 22_Chart 22'!A1" display="Gráfico 22 - Sector financiador da dívida pública (ótica de Maastricht) (M€ e %)"/>
    <hyperlink ref="C31" location="'Gráfico 22_Chart 22'!A1" display="Chart 22 - Financing sector of public debt (Maastricht ) (in M€ &amp; %)"/>
    <hyperlink ref="B38" location="'Gráfico 29_ Chart 29'!A1" display="Gráfico 29 – Carga fiscal esperada e verificada em 2016 (em p.p. do PIB)"/>
    <hyperlink ref="C38" location="'Gráfico 29_ Chart 29'!A1" display="Chart 29"/>
    <hyperlink ref="B33" location="'Gráfico 24_Chart 24'!A1" display="Gráfico 24 - Sector financiador da dívida  total consolidada da administração central e administração regional"/>
    <hyperlink ref="B46" location="'Quadro 3_Table 3'!A1" display="Quadro 3 - Conta das administrações públicas"/>
    <hyperlink ref="C46" location="'Quadro 3_Table 3'!A1" display="Table 3 - "/>
    <hyperlink ref="B52" location="'Quadro 9 Table 9 '!A1" display="Quadro 9 -"/>
    <hyperlink ref="C52" location="'Quadro 9 Table 9 '!A1" display="Table 9 - "/>
    <hyperlink ref="C39" location="'Gráfico 30_Chart 30'!A1" display="Chart 30 - Comparison between the actual variation and the forecasted variation underlying the SB/2016 (in M€)"/>
    <hyperlink ref="B39" location="'Gráfico 30_Chart 30'!A1" display="Gráfico 30 - Comparação da variação anual face à variação implícita no OE/2016 (em M€)"/>
    <hyperlink ref="B32" location="'Gráfico 23_Chart 23'!A1" display="Gráfico 23 - Emissões de Obrigações do Tesouro (mil M€)"/>
    <hyperlink ref="C32" location="'Gráfico 23_Chart 23'!A1" display="Chart 23 - Treasury Bonds emissions"/>
    <hyperlink ref="C33" location="'Gráfico 24_Chart 24'!A1" display="Chart 24 -"/>
    <hyperlink ref="C41" location="'Gráfico 32_Chart 32'!A1" display="Chart 32 -  Public debt and nominal GDP forecasts for 2016 (in % of GDP and in M€)"/>
    <hyperlink ref="B41" location="'Gráfico 32_Chart 32'!A1" display="Gráfico 32 - Previsões para a dívida pública e PIB nominal em 2016 (em % do PIB e M€)"/>
    <hyperlink ref="C37" location="'Gráfico 28_Chart28'!A1" display="Chart 28 -"/>
    <hyperlink ref="B37" location="'Gráfico 28_Chart28'!A1" display="Gráfico 28 -"/>
    <hyperlink ref="B35" location="'Gráfico 26_Chart 26'!A1" display="Gráfico 26 - Défice orçamental das AP em 2016: do esboço do OE/2016 até ao resultado alcançado (em M€)"/>
    <hyperlink ref="B36" location="'Gráfico 27_Chart 27'!A1" display="Gráfico 27 - Contributos para a melhoria do défice orçamental das AP face a 2015 "/>
    <hyperlink ref="C36" location="'Gráfico 27_Chart 27'!A1" display="Chart 27 - Contributions for the budget deficit's improvement compared to 2015"/>
    <hyperlink ref="C35" location="'Gráfico 26_Chart 26'!A1" display="Chart 26 - General government deficit in 2016: from the DBP forecast to the achieved result (in M€)"/>
    <hyperlink ref="B40" location="'Gráfico 31_Chart 31'!A1" display="Gráfico 31 - Variação das despesas com pessoal em 2016, desagregada por componente (em %)"/>
    <hyperlink ref="C40" location="'Gráfico 31_Chart 31'!A1" display="Chart 31 - Change in compensation of employees, breakdown by component (in %)"/>
    <hyperlink ref="B47" location="'Quadro 4_Table 4'!A1" display="Quadro 4 - Reforços com contrapartida na dotação provisional em 2016 (em M€)"/>
    <hyperlink ref="B48" location="'Quadro 5_Table 5'!A1" display="Quadro 5 - Reforços com contrapartida na dotação centralizada em 2016 (em M€)"/>
    <hyperlink ref="C48" location="'Quadro 5_Table 5'!A1" display="Table 5 - Reinforcements financed by the centralised appropriation in 2016 (in M€) "/>
    <hyperlink ref="C47" location="'Quadro 4_Table 4'!A1" display="Table 4 - Reinforcements financed by the provisional appropriation (in M€) "/>
    <hyperlink ref="B49" location="'Quadro 6_Table 6'!A1" display="Quadro 6 - Cativações sobre a despesa efetiva da administração central em 2016 (em M€)"/>
    <hyperlink ref="C49" location="'Quadro 6_Table 6'!A1" display="Table 6 - Central government expenditure captivations in 2016 (in M€) "/>
    <hyperlink ref="B51" location="'Quadro 8 _ Table 8'!A1" display="Quadro 8  - Conta das AP para 2016: do esboço do OE/2016 até ao resultado alcançado"/>
    <hyperlink ref="C53" location="'Quadro 10 _ Table 10'!A1" display="Table 10 - General government account: deviations towards SB/2016 (in M€)"/>
    <hyperlink ref="B53" location="'Quadro 10 _ Table 10'!A1" display="Quadro 10 - Conta das administrações públicas: desvios face ao OE/2016 (em M€)"/>
    <hyperlink ref="B54" location="'Quadro 11_Table 11'!A1" display="Quadro 11 - Limite para 2016 da despesa sujeita ao QPPO: vairação anual e desvios (em M€)"/>
    <hyperlink ref="C51" location="'Quadro 8 _ Table 8'!A1" display="Table 8 - General Government account for 2016: from the DBP to the achieved result (in M€)"/>
  </hyperlinks>
  <pageMargins left="0.7" right="0.7" top="0.75" bottom="0.75" header="0.3" footer="0.3"/>
  <pageSetup paperSize="9" scale="3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1"/>
  <sheetViews>
    <sheetView showGridLines="0" zoomScaleNormal="100" workbookViewId="0"/>
  </sheetViews>
  <sheetFormatPr defaultColWidth="9.140625" defaultRowHeight="15.75" x14ac:dyDescent="0.3"/>
  <cols>
    <col min="1" max="1" width="6.7109375" style="111" bestFit="1" customWidth="1"/>
    <col min="2" max="2" width="35" style="111" customWidth="1"/>
    <col min="3" max="6" width="8.5703125" style="111" customWidth="1"/>
    <col min="7" max="10" width="7.28515625" style="111" customWidth="1"/>
    <col min="11" max="13" width="4.85546875" style="111" customWidth="1"/>
    <col min="14" max="14" width="4.28515625" style="111" customWidth="1"/>
    <col min="15" max="16384" width="9.140625" style="111"/>
  </cols>
  <sheetData>
    <row r="1" spans="1:16" x14ac:dyDescent="0.3">
      <c r="A1" s="7" t="s">
        <v>1</v>
      </c>
    </row>
    <row r="2" spans="1:16" ht="15" customHeight="1" x14ac:dyDescent="0.3">
      <c r="B2" s="598" t="s">
        <v>973</v>
      </c>
      <c r="C2" s="608"/>
      <c r="D2" s="608"/>
      <c r="E2" s="608"/>
      <c r="F2" s="608"/>
      <c r="G2" s="608"/>
      <c r="H2" s="608"/>
      <c r="I2" s="608"/>
      <c r="J2" s="608"/>
      <c r="K2" s="608"/>
      <c r="L2" s="608"/>
      <c r="M2" s="608"/>
      <c r="N2" s="608"/>
      <c r="O2" s="608"/>
    </row>
    <row r="3" spans="1:16" ht="15" customHeight="1" x14ac:dyDescent="0.3">
      <c r="B3" s="598" t="s">
        <v>974</v>
      </c>
      <c r="C3" s="598"/>
      <c r="D3" s="598"/>
      <c r="E3" s="598"/>
      <c r="F3" s="598"/>
      <c r="G3" s="598"/>
      <c r="H3" s="598"/>
      <c r="I3" s="598"/>
      <c r="J3" s="598"/>
      <c r="K3" s="598"/>
      <c r="L3" s="598"/>
      <c r="M3" s="598"/>
      <c r="N3" s="598"/>
      <c r="O3" s="598"/>
    </row>
    <row r="4" spans="1:16" ht="15.75" customHeight="1" x14ac:dyDescent="0.3"/>
    <row r="5" spans="1:16" ht="15.75" customHeight="1" x14ac:dyDescent="0.3">
      <c r="B5" s="183" t="s">
        <v>299</v>
      </c>
      <c r="C5" s="209"/>
      <c r="D5" s="209"/>
      <c r="E5" s="209"/>
    </row>
    <row r="6" spans="1:16" ht="15.75" customHeight="1" x14ac:dyDescent="0.3">
      <c r="B6" s="183" t="s">
        <v>300</v>
      </c>
      <c r="C6" s="209"/>
      <c r="D6" s="209"/>
      <c r="E6" s="209"/>
    </row>
    <row r="7" spans="1:16" x14ac:dyDescent="0.3">
      <c r="B7" s="6" t="s">
        <v>3</v>
      </c>
      <c r="E7" s="6"/>
    </row>
    <row r="8" spans="1:16" x14ac:dyDescent="0.3">
      <c r="B8" s="617"/>
      <c r="C8" s="623" t="s">
        <v>273</v>
      </c>
      <c r="D8" s="624"/>
      <c r="E8" s="624"/>
      <c r="F8" s="625"/>
      <c r="G8" s="623" t="s">
        <v>314</v>
      </c>
      <c r="H8" s="624"/>
      <c r="I8" s="624"/>
      <c r="J8" s="625"/>
      <c r="K8" s="217"/>
      <c r="L8" s="217"/>
      <c r="M8" s="218"/>
      <c r="N8" s="219"/>
      <c r="O8" s="219"/>
      <c r="P8" s="219"/>
    </row>
    <row r="9" spans="1:16" x14ac:dyDescent="0.3">
      <c r="B9" s="632"/>
      <c r="C9" s="617" t="s">
        <v>274</v>
      </c>
      <c r="D9" s="617" t="s">
        <v>275</v>
      </c>
      <c r="E9" s="617" t="s">
        <v>276</v>
      </c>
      <c r="F9" s="617" t="s">
        <v>277</v>
      </c>
      <c r="G9" s="617" t="s">
        <v>274</v>
      </c>
      <c r="H9" s="617" t="s">
        <v>275</v>
      </c>
      <c r="I9" s="617" t="s">
        <v>276</v>
      </c>
      <c r="J9" s="617" t="s">
        <v>277</v>
      </c>
      <c r="K9" s="220"/>
      <c r="L9" s="221"/>
      <c r="M9" s="222"/>
      <c r="N9" s="219"/>
      <c r="O9" s="219"/>
      <c r="P9" s="219"/>
    </row>
    <row r="10" spans="1:16" x14ac:dyDescent="0.3">
      <c r="B10" s="618"/>
      <c r="C10" s="632"/>
      <c r="D10" s="632"/>
      <c r="E10" s="632"/>
      <c r="F10" s="632"/>
      <c r="G10" s="632"/>
      <c r="H10" s="632"/>
      <c r="I10" s="632"/>
      <c r="J10" s="632"/>
      <c r="K10" s="217"/>
      <c r="L10" s="217"/>
      <c r="M10" s="218"/>
      <c r="N10" s="219"/>
      <c r="O10" s="219"/>
      <c r="P10" s="219"/>
    </row>
    <row r="11" spans="1:16" x14ac:dyDescent="0.3">
      <c r="B11" s="223"/>
      <c r="C11" s="623" t="s">
        <v>278</v>
      </c>
      <c r="D11" s="624"/>
      <c r="E11" s="624"/>
      <c r="F11" s="625"/>
      <c r="G11" s="623" t="s">
        <v>315</v>
      </c>
      <c r="H11" s="624"/>
      <c r="I11" s="624"/>
      <c r="J11" s="625"/>
      <c r="K11" s="217"/>
      <c r="L11" s="217"/>
      <c r="M11" s="218"/>
      <c r="N11" s="219"/>
      <c r="O11" s="219"/>
      <c r="P11" s="219"/>
    </row>
    <row r="12" spans="1:16" x14ac:dyDescent="0.3">
      <c r="B12" s="224"/>
      <c r="C12" s="617" t="s">
        <v>81</v>
      </c>
      <c r="D12" s="617" t="s">
        <v>82</v>
      </c>
      <c r="E12" s="617" t="s">
        <v>83</v>
      </c>
      <c r="F12" s="617" t="s">
        <v>84</v>
      </c>
      <c r="G12" s="617" t="s">
        <v>81</v>
      </c>
      <c r="H12" s="617" t="s">
        <v>82</v>
      </c>
      <c r="I12" s="617" t="s">
        <v>83</v>
      </c>
      <c r="J12" s="617" t="s">
        <v>84</v>
      </c>
      <c r="K12" s="220"/>
      <c r="L12" s="221"/>
      <c r="M12" s="222"/>
      <c r="N12" s="219"/>
      <c r="O12" s="219"/>
      <c r="P12" s="219"/>
    </row>
    <row r="13" spans="1:16" x14ac:dyDescent="0.3">
      <c r="B13" s="224"/>
      <c r="C13" s="618"/>
      <c r="D13" s="618"/>
      <c r="E13" s="618"/>
      <c r="F13" s="618"/>
      <c r="G13" s="618"/>
      <c r="H13" s="618"/>
      <c r="I13" s="618"/>
      <c r="J13" s="618"/>
      <c r="K13" s="225"/>
      <c r="L13" s="226"/>
      <c r="M13" s="227"/>
      <c r="N13" s="219"/>
      <c r="O13" s="219"/>
      <c r="P13" s="219"/>
    </row>
    <row r="14" spans="1:16" x14ac:dyDescent="0.3">
      <c r="B14" s="26" t="s">
        <v>279</v>
      </c>
      <c r="C14" s="187">
        <v>148.6</v>
      </c>
      <c r="D14" s="187">
        <v>149.5</v>
      </c>
      <c r="E14" s="187">
        <v>131.9</v>
      </c>
      <c r="F14" s="187">
        <v>179.1</v>
      </c>
      <c r="G14" s="187">
        <v>148.6</v>
      </c>
      <c r="H14" s="187">
        <v>298.10000000000002</v>
      </c>
      <c r="I14" s="187">
        <v>430</v>
      </c>
      <c r="J14" s="187">
        <v>609.1</v>
      </c>
      <c r="K14" s="28" t="s">
        <v>280</v>
      </c>
      <c r="L14" s="228"/>
      <c r="M14" s="229"/>
      <c r="N14" s="219"/>
      <c r="O14" s="219"/>
      <c r="P14" s="219"/>
    </row>
    <row r="15" spans="1:16" x14ac:dyDescent="0.3">
      <c r="B15" s="26" t="s">
        <v>281</v>
      </c>
      <c r="C15" s="187">
        <v>-2.5</v>
      </c>
      <c r="D15" s="230">
        <v>62</v>
      </c>
      <c r="E15" s="230">
        <v>91.2</v>
      </c>
      <c r="F15" s="230">
        <v>73.2</v>
      </c>
      <c r="G15" s="230">
        <v>-2.5</v>
      </c>
      <c r="H15" s="230">
        <v>59.5</v>
      </c>
      <c r="I15" s="230">
        <v>150.69999999999999</v>
      </c>
      <c r="J15" s="230">
        <v>224</v>
      </c>
      <c r="K15" s="28" t="s">
        <v>282</v>
      </c>
      <c r="L15" s="228"/>
      <c r="M15" s="229"/>
      <c r="N15" s="219"/>
      <c r="O15" s="219"/>
      <c r="P15" s="219"/>
    </row>
    <row r="16" spans="1:16" x14ac:dyDescent="0.3">
      <c r="B16" s="231" t="s">
        <v>301</v>
      </c>
      <c r="C16" s="232">
        <v>151.19999999999999</v>
      </c>
      <c r="D16" s="233">
        <v>87.4</v>
      </c>
      <c r="E16" s="233">
        <v>40.700000000000003</v>
      </c>
      <c r="F16" s="233">
        <v>105.8</v>
      </c>
      <c r="G16" s="233">
        <v>151.19999999999999</v>
      </c>
      <c r="H16" s="233">
        <v>238.6</v>
      </c>
      <c r="I16" s="233">
        <v>279.3</v>
      </c>
      <c r="J16" s="233">
        <v>385.1</v>
      </c>
      <c r="K16" s="234" t="s">
        <v>284</v>
      </c>
      <c r="L16" s="235"/>
      <c r="M16" s="236"/>
      <c r="N16" s="219"/>
      <c r="O16" s="219"/>
      <c r="P16" s="219"/>
    </row>
    <row r="17" spans="2:19" ht="15.75" customHeight="1" x14ac:dyDescent="0.3">
      <c r="B17" s="204"/>
      <c r="C17" s="204"/>
      <c r="D17" s="204"/>
      <c r="E17" s="204"/>
      <c r="F17" s="219"/>
      <c r="G17" s="219"/>
      <c r="H17" s="219"/>
      <c r="I17" s="219"/>
      <c r="J17" s="219"/>
      <c r="K17" s="219"/>
      <c r="L17" s="219"/>
      <c r="M17" s="219"/>
      <c r="N17" s="219"/>
      <c r="O17" s="219"/>
      <c r="P17" s="219"/>
    </row>
    <row r="18" spans="2:19" ht="15.75" customHeight="1" x14ac:dyDescent="0.3">
      <c r="B18" s="183" t="s">
        <v>302</v>
      </c>
      <c r="C18" s="237"/>
      <c r="D18" s="237"/>
      <c r="E18" s="237"/>
      <c r="F18" s="237"/>
      <c r="G18" s="237"/>
      <c r="H18" s="237"/>
      <c r="I18" s="237"/>
      <c r="J18" s="237"/>
      <c r="K18" s="219"/>
      <c r="L18" s="219"/>
      <c r="M18" s="219"/>
      <c r="N18" s="219"/>
      <c r="O18" s="219"/>
      <c r="P18" s="219"/>
    </row>
    <row r="19" spans="2:19" ht="15.75" customHeight="1" x14ac:dyDescent="0.3">
      <c r="B19" s="183" t="s">
        <v>303</v>
      </c>
      <c r="C19" s="204"/>
      <c r="D19" s="204"/>
      <c r="E19" s="204"/>
      <c r="F19" s="219"/>
      <c r="G19" s="219"/>
      <c r="H19" s="219"/>
      <c r="I19" s="219"/>
      <c r="J19" s="219"/>
      <c r="K19" s="219"/>
      <c r="L19" s="219"/>
      <c r="M19" s="219"/>
      <c r="N19" s="219"/>
      <c r="O19" s="219"/>
      <c r="P19" s="219"/>
    </row>
    <row r="20" spans="2:19" ht="15.75" customHeight="1" x14ac:dyDescent="0.3">
      <c r="B20" s="6" t="s">
        <v>3</v>
      </c>
      <c r="C20" s="204"/>
      <c r="D20" s="204"/>
      <c r="E20" s="204"/>
      <c r="F20" s="219"/>
      <c r="G20" s="219"/>
      <c r="H20" s="219"/>
      <c r="I20" s="219"/>
      <c r="J20" s="219"/>
      <c r="K20" s="219"/>
      <c r="L20" s="219"/>
      <c r="M20" s="219"/>
      <c r="N20" s="219"/>
      <c r="O20" s="219"/>
      <c r="P20" s="219"/>
    </row>
    <row r="21" spans="2:19" ht="21" customHeight="1" x14ac:dyDescent="0.3">
      <c r="B21" s="210"/>
      <c r="C21" s="623">
        <v>2015</v>
      </c>
      <c r="D21" s="624"/>
      <c r="E21" s="624"/>
      <c r="F21" s="625"/>
      <c r="G21" s="623">
        <v>2016</v>
      </c>
      <c r="H21" s="624"/>
      <c r="I21" s="624"/>
      <c r="J21" s="625"/>
      <c r="K21" s="220"/>
      <c r="L21" s="221"/>
      <c r="M21" s="221"/>
      <c r="N21" s="221"/>
      <c r="O21" s="221"/>
      <c r="P21" s="238"/>
    </row>
    <row r="22" spans="2:19" ht="21" customHeight="1" x14ac:dyDescent="0.3">
      <c r="B22" s="211"/>
      <c r="C22" s="239" t="s">
        <v>274</v>
      </c>
      <c r="D22" s="239" t="s">
        <v>275</v>
      </c>
      <c r="E22" s="239" t="s">
        <v>276</v>
      </c>
      <c r="F22" s="239" t="s">
        <v>277</v>
      </c>
      <c r="G22" s="239" t="s">
        <v>274</v>
      </c>
      <c r="H22" s="239" t="s">
        <v>275</v>
      </c>
      <c r="I22" s="239" t="s">
        <v>276</v>
      </c>
      <c r="J22" s="239" t="s">
        <v>277</v>
      </c>
      <c r="K22" s="240"/>
      <c r="L22" s="241"/>
      <c r="M22" s="241"/>
      <c r="N22" s="241"/>
      <c r="O22" s="241"/>
      <c r="P22" s="242"/>
    </row>
    <row r="23" spans="2:19" ht="21" customHeight="1" x14ac:dyDescent="0.3">
      <c r="B23" s="212"/>
      <c r="C23" s="212" t="s">
        <v>81</v>
      </c>
      <c r="D23" s="212" t="s">
        <v>82</v>
      </c>
      <c r="E23" s="212" t="s">
        <v>83</v>
      </c>
      <c r="F23" s="212" t="s">
        <v>84</v>
      </c>
      <c r="G23" s="212" t="s">
        <v>81</v>
      </c>
      <c r="H23" s="212" t="s">
        <v>82</v>
      </c>
      <c r="I23" s="212" t="s">
        <v>83</v>
      </c>
      <c r="J23" s="212" t="s">
        <v>84</v>
      </c>
      <c r="K23" s="225"/>
      <c r="L23" s="226"/>
      <c r="M23" s="226"/>
      <c r="N23" s="226"/>
      <c r="O23" s="226"/>
      <c r="P23" s="243"/>
    </row>
    <row r="24" spans="2:19" x14ac:dyDescent="0.3">
      <c r="B24" s="26" t="s">
        <v>285</v>
      </c>
      <c r="C24" s="244">
        <v>25</v>
      </c>
      <c r="D24" s="244">
        <v>24.6</v>
      </c>
      <c r="E24" s="244">
        <v>24.3</v>
      </c>
      <c r="F24" s="244">
        <v>24.4</v>
      </c>
      <c r="G24" s="244">
        <v>24.2</v>
      </c>
      <c r="H24" s="244">
        <v>24.5</v>
      </c>
      <c r="I24" s="244">
        <v>24.6</v>
      </c>
      <c r="J24" s="244">
        <v>24.7</v>
      </c>
      <c r="K24" s="30" t="s">
        <v>286</v>
      </c>
      <c r="L24" s="235"/>
      <c r="M24" s="235"/>
      <c r="N24" s="235"/>
      <c r="O24" s="235"/>
      <c r="P24" s="235"/>
    </row>
    <row r="25" spans="2:19" ht="28.5" customHeight="1" x14ac:dyDescent="0.3">
      <c r="B25" s="599" t="s">
        <v>304</v>
      </c>
      <c r="C25" s="599"/>
      <c r="D25" s="599"/>
      <c r="E25" s="599"/>
      <c r="F25" s="599"/>
      <c r="G25" s="599"/>
      <c r="H25" s="599"/>
      <c r="I25" s="599"/>
      <c r="J25" s="599"/>
      <c r="K25" s="599"/>
      <c r="L25" s="599"/>
      <c r="M25" s="599"/>
      <c r="N25" s="599"/>
      <c r="O25" s="599"/>
      <c r="P25" s="599"/>
      <c r="Q25" s="599"/>
      <c r="R25" s="599"/>
      <c r="S25" s="599"/>
    </row>
    <row r="26" spans="2:19" ht="21.75" customHeight="1" x14ac:dyDescent="0.3">
      <c r="B26" s="600" t="s">
        <v>970</v>
      </c>
      <c r="C26" s="600"/>
      <c r="D26" s="600"/>
      <c r="E26" s="600"/>
      <c r="F26" s="600"/>
      <c r="G26" s="600"/>
      <c r="H26" s="600"/>
      <c r="I26" s="600"/>
      <c r="J26" s="600"/>
      <c r="K26" s="600"/>
      <c r="L26" s="600"/>
      <c r="M26" s="600"/>
      <c r="N26" s="600"/>
      <c r="O26" s="600"/>
      <c r="P26" s="600"/>
      <c r="Q26" s="600"/>
      <c r="R26" s="600"/>
      <c r="S26" s="600"/>
    </row>
    <row r="27" spans="2:19" ht="15.75" customHeight="1" x14ac:dyDescent="0.3">
      <c r="C27" s="119"/>
      <c r="D27" s="119"/>
    </row>
    <row r="28" spans="2:19" x14ac:dyDescent="0.3">
      <c r="C28" s="119"/>
      <c r="D28" s="119"/>
    </row>
    <row r="29" spans="2:19" x14ac:dyDescent="0.3">
      <c r="C29" s="202"/>
      <c r="D29" s="202"/>
      <c r="E29" s="202"/>
      <c r="F29" s="202"/>
      <c r="G29" s="202"/>
      <c r="H29" s="202"/>
      <c r="I29" s="202"/>
      <c r="J29" s="202"/>
    </row>
    <row r="30" spans="2:19" x14ac:dyDescent="0.3">
      <c r="C30" s="202"/>
      <c r="D30" s="202"/>
      <c r="E30" s="202"/>
      <c r="F30" s="202"/>
      <c r="G30" s="202"/>
      <c r="H30" s="202"/>
      <c r="I30" s="202"/>
      <c r="J30" s="202"/>
    </row>
    <row r="31" spans="2:19" x14ac:dyDescent="0.3">
      <c r="C31" s="202"/>
      <c r="D31" s="202"/>
      <c r="E31" s="202"/>
      <c r="F31" s="202"/>
      <c r="G31" s="202"/>
      <c r="H31" s="202"/>
      <c r="I31" s="202"/>
      <c r="J31" s="202"/>
    </row>
  </sheetData>
  <mergeCells count="27">
    <mergeCell ref="C21:F21"/>
    <mergeCell ref="G21:J21"/>
    <mergeCell ref="B25:S25"/>
    <mergeCell ref="B26:S26"/>
    <mergeCell ref="C8:F8"/>
    <mergeCell ref="G8:J8"/>
    <mergeCell ref="I9:I10"/>
    <mergeCell ref="C11:F11"/>
    <mergeCell ref="G11:J11"/>
    <mergeCell ref="I12:I13"/>
    <mergeCell ref="J9:J10"/>
    <mergeCell ref="C12:C13"/>
    <mergeCell ref="D12:D13"/>
    <mergeCell ref="E12:E13"/>
    <mergeCell ref="F12:F13"/>
    <mergeCell ref="G12:G13"/>
    <mergeCell ref="H12:H13"/>
    <mergeCell ref="J12:J13"/>
    <mergeCell ref="B2:O2"/>
    <mergeCell ref="B3:O3"/>
    <mergeCell ref="B8:B10"/>
    <mergeCell ref="C9:C10"/>
    <mergeCell ref="D9:D10"/>
    <mergeCell ref="E9:E10"/>
    <mergeCell ref="F9:F10"/>
    <mergeCell ref="G9:G10"/>
    <mergeCell ref="H9:H10"/>
  </mergeCells>
  <hyperlinks>
    <hyperlink ref="A1" location="Índice!A1" display="Índice"/>
  </hyperlinks>
  <pageMargins left="0.70866141732283472" right="0.70866141732283472" top="0.74803149606299213" bottom="1.6535433070866143" header="0.31496062992125984" footer="0.31496062992125984"/>
  <pageSetup paperSize="9" scale="7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showGridLines="0" workbookViewId="0">
      <selection activeCell="A13" sqref="A13:XFD1048576"/>
    </sheetView>
  </sheetViews>
  <sheetFormatPr defaultColWidth="9.140625" defaultRowHeight="16.5" x14ac:dyDescent="0.3"/>
  <cols>
    <col min="1" max="1" width="6.7109375" style="1" bestFit="1" customWidth="1"/>
    <col min="2" max="2" width="22" style="1" customWidth="1"/>
    <col min="3" max="3" width="13.5703125" style="1" bestFit="1" customWidth="1"/>
    <col min="4" max="8" width="13.5703125" style="1" customWidth="1"/>
    <col min="9" max="9" width="23" style="1" customWidth="1"/>
    <col min="10" max="16384" width="9.140625" style="1"/>
  </cols>
  <sheetData>
    <row r="1" spans="1:9" x14ac:dyDescent="0.3">
      <c r="A1" s="387" t="s">
        <v>1</v>
      </c>
    </row>
    <row r="2" spans="1:9" x14ac:dyDescent="0.3">
      <c r="B2" s="598" t="s">
        <v>975</v>
      </c>
      <c r="C2" s="598"/>
      <c r="D2" s="598"/>
      <c r="E2" s="598"/>
      <c r="F2" s="598"/>
      <c r="G2" s="598"/>
      <c r="H2" s="598"/>
      <c r="I2" s="598"/>
    </row>
    <row r="3" spans="1:9" x14ac:dyDescent="0.3">
      <c r="B3" s="598" t="s">
        <v>320</v>
      </c>
      <c r="C3" s="598"/>
      <c r="D3" s="598"/>
      <c r="E3" s="598"/>
      <c r="F3" s="598"/>
      <c r="G3" s="598"/>
      <c r="H3" s="598"/>
      <c r="I3" s="598"/>
    </row>
    <row r="4" spans="1:9" s="76" customFormat="1" ht="15" x14ac:dyDescent="0.25">
      <c r="B4" s="6" t="s">
        <v>3</v>
      </c>
    </row>
    <row r="5" spans="1:9" s="76" customFormat="1" ht="15" x14ac:dyDescent="0.25">
      <c r="B5" s="86"/>
      <c r="C5" s="87">
        <v>2011</v>
      </c>
      <c r="D5" s="87">
        <v>2012</v>
      </c>
      <c r="E5" s="87">
        <v>2013</v>
      </c>
      <c r="F5" s="87">
        <v>2014</v>
      </c>
      <c r="G5" s="87">
        <v>2015</v>
      </c>
      <c r="H5" s="87">
        <v>2016</v>
      </c>
      <c r="I5" s="86"/>
    </row>
    <row r="6" spans="1:9" s="76" customFormat="1" ht="15" x14ac:dyDescent="0.25">
      <c r="B6" s="81" t="s">
        <v>666</v>
      </c>
      <c r="C6" s="245">
        <v>32.200000000000003</v>
      </c>
      <c r="D6" s="245">
        <v>31.7</v>
      </c>
      <c r="E6" s="245">
        <v>34</v>
      </c>
      <c r="F6" s="245">
        <v>34.200000000000003</v>
      </c>
      <c r="G6" s="245">
        <v>34.5</v>
      </c>
      <c r="H6" s="245">
        <v>34.200000000000003</v>
      </c>
      <c r="I6" s="83" t="s">
        <v>667</v>
      </c>
    </row>
    <row r="7" spans="1:9" s="76" customFormat="1" ht="15" x14ac:dyDescent="0.25">
      <c r="B7" s="81" t="s">
        <v>87</v>
      </c>
      <c r="C7" s="245">
        <v>9.5</v>
      </c>
      <c r="D7" s="245">
        <v>9</v>
      </c>
      <c r="E7" s="245">
        <v>11.4</v>
      </c>
      <c r="F7" s="245">
        <v>11</v>
      </c>
      <c r="G7" s="245">
        <v>10.8</v>
      </c>
      <c r="H7" s="245">
        <v>10.3</v>
      </c>
      <c r="I7" s="89" t="s">
        <v>88</v>
      </c>
    </row>
    <row r="8" spans="1:9" s="76" customFormat="1" ht="15" x14ac:dyDescent="0.25">
      <c r="B8" s="81" t="s">
        <v>89</v>
      </c>
      <c r="C8" s="245">
        <v>13.9</v>
      </c>
      <c r="D8" s="245">
        <v>13.9</v>
      </c>
      <c r="E8" s="245">
        <v>13.7</v>
      </c>
      <c r="F8" s="245">
        <v>14.2</v>
      </c>
      <c r="G8" s="245">
        <v>14.6</v>
      </c>
      <c r="H8" s="245">
        <v>14.7</v>
      </c>
      <c r="I8" s="89" t="s">
        <v>90</v>
      </c>
    </row>
    <row r="9" spans="1:9" s="76" customFormat="1" ht="15" x14ac:dyDescent="0.25">
      <c r="B9" s="90" t="s">
        <v>98</v>
      </c>
      <c r="C9" s="245">
        <v>0</v>
      </c>
      <c r="D9" s="245">
        <v>0.2</v>
      </c>
      <c r="E9" s="245">
        <v>0</v>
      </c>
      <c r="F9" s="245">
        <v>0</v>
      </c>
      <c r="G9" s="245">
        <v>0</v>
      </c>
      <c r="H9" s="245">
        <v>0</v>
      </c>
      <c r="I9" s="89" t="s">
        <v>99</v>
      </c>
    </row>
    <row r="10" spans="1:9" s="76" customFormat="1" ht="15" x14ac:dyDescent="0.25">
      <c r="B10" s="91" t="s">
        <v>100</v>
      </c>
      <c r="C10" s="245">
        <v>8.9</v>
      </c>
      <c r="D10" s="245">
        <v>8.6999999999999993</v>
      </c>
      <c r="E10" s="245">
        <v>8.9</v>
      </c>
      <c r="F10" s="245">
        <v>9</v>
      </c>
      <c r="G10" s="245">
        <v>9</v>
      </c>
      <c r="H10" s="245">
        <v>9.1999999999999993</v>
      </c>
      <c r="I10" s="83" t="s">
        <v>101</v>
      </c>
    </row>
    <row r="11" spans="1:9" s="76" customFormat="1" ht="15" customHeight="1" x14ac:dyDescent="0.25">
      <c r="B11" s="633" t="s">
        <v>92</v>
      </c>
      <c r="C11" s="633"/>
      <c r="D11" s="633"/>
      <c r="E11" s="633"/>
      <c r="F11" s="633"/>
      <c r="G11" s="633"/>
      <c r="H11" s="633"/>
      <c r="I11" s="633"/>
    </row>
    <row r="12" spans="1:9" s="76" customFormat="1" ht="15" customHeight="1" x14ac:dyDescent="0.25">
      <c r="B12" s="634" t="s">
        <v>93</v>
      </c>
      <c r="C12" s="634"/>
      <c r="D12" s="634"/>
      <c r="E12" s="634"/>
      <c r="F12" s="634"/>
      <c r="G12" s="634"/>
      <c r="H12" s="634"/>
      <c r="I12" s="634"/>
    </row>
  </sheetData>
  <mergeCells count="4">
    <mergeCell ref="B11:I11"/>
    <mergeCell ref="B12:I12"/>
    <mergeCell ref="B2:I2"/>
    <mergeCell ref="B3:I3"/>
  </mergeCells>
  <hyperlinks>
    <hyperlink ref="A1" location="Índice!A1" display="Índice"/>
  </hyperlinks>
  <pageMargins left="0.7" right="0.7" top="0.75" bottom="0.75" header="0.3" footer="0.3"/>
  <pageSetup paperSize="9"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
  <sheetViews>
    <sheetView showGridLines="0" topLeftCell="A4" workbookViewId="0">
      <selection activeCell="H28" sqref="H28"/>
    </sheetView>
  </sheetViews>
  <sheetFormatPr defaultColWidth="9.140625" defaultRowHeight="16.5" x14ac:dyDescent="0.3"/>
  <cols>
    <col min="1" max="1" width="6.7109375" style="1" bestFit="1" customWidth="1"/>
    <col min="2" max="5" width="23.5703125" style="1" customWidth="1"/>
    <col min="6" max="16384" width="9.140625" style="1"/>
  </cols>
  <sheetData>
    <row r="1" spans="1:5" x14ac:dyDescent="0.3">
      <c r="A1" s="387" t="s">
        <v>1</v>
      </c>
    </row>
    <row r="2" spans="1:5" ht="23.25" customHeight="1" x14ac:dyDescent="0.3">
      <c r="B2" s="635" t="s">
        <v>977</v>
      </c>
      <c r="C2" s="635"/>
      <c r="D2" s="635"/>
      <c r="E2" s="635"/>
    </row>
    <row r="3" spans="1:5" ht="23.25" customHeight="1" x14ac:dyDescent="0.3">
      <c r="B3" s="635" t="s">
        <v>976</v>
      </c>
      <c r="C3" s="635"/>
      <c r="D3" s="635"/>
      <c r="E3" s="635"/>
    </row>
    <row r="4" spans="1:5" s="76" customFormat="1" ht="15" x14ac:dyDescent="0.25">
      <c r="C4" s="6" t="s">
        <v>3</v>
      </c>
    </row>
    <row r="5" spans="1:5" s="76" customFormat="1" ht="15" x14ac:dyDescent="0.25">
      <c r="C5" s="87" t="s">
        <v>512</v>
      </c>
      <c r="D5" s="636" t="s">
        <v>516</v>
      </c>
    </row>
    <row r="6" spans="1:5" s="76" customFormat="1" ht="15" x14ac:dyDescent="0.25">
      <c r="C6" s="87" t="s">
        <v>513</v>
      </c>
      <c r="D6" s="636"/>
    </row>
    <row r="7" spans="1:5" s="76" customFormat="1" ht="15" x14ac:dyDescent="0.25">
      <c r="C7" s="369">
        <v>2017</v>
      </c>
      <c r="D7" s="370">
        <v>138</v>
      </c>
      <c r="E7" s="88"/>
    </row>
    <row r="8" spans="1:5" s="76" customFormat="1" ht="15" x14ac:dyDescent="0.25">
      <c r="C8" s="369">
        <v>2018</v>
      </c>
      <c r="D8" s="370">
        <v>105</v>
      </c>
    </row>
    <row r="9" spans="1:5" s="76" customFormat="1" ht="15" x14ac:dyDescent="0.25">
      <c r="C9" s="369">
        <v>2019</v>
      </c>
      <c r="D9" s="370">
        <v>70</v>
      </c>
    </row>
    <row r="10" spans="1:5" s="76" customFormat="1" ht="15" x14ac:dyDescent="0.25">
      <c r="C10" s="369">
        <v>2020</v>
      </c>
      <c r="D10" s="370">
        <v>50</v>
      </c>
    </row>
    <row r="11" spans="1:5" s="76" customFormat="1" ht="15" x14ac:dyDescent="0.25">
      <c r="C11" s="369">
        <v>2021</v>
      </c>
      <c r="D11" s="370">
        <v>45</v>
      </c>
    </row>
    <row r="12" spans="1:5" s="76" customFormat="1" ht="15" x14ac:dyDescent="0.25">
      <c r="C12" s="369">
        <v>2022</v>
      </c>
      <c r="D12" s="370">
        <v>38</v>
      </c>
    </row>
    <row r="13" spans="1:5" s="76" customFormat="1" ht="15" x14ac:dyDescent="0.25">
      <c r="C13" s="369">
        <v>2023</v>
      </c>
      <c r="D13" s="370">
        <v>32</v>
      </c>
    </row>
    <row r="14" spans="1:5" s="76" customFormat="1" ht="15" x14ac:dyDescent="0.25">
      <c r="C14" s="369">
        <v>2024</v>
      </c>
      <c r="D14" s="370">
        <v>31</v>
      </c>
    </row>
    <row r="15" spans="1:5" s="76" customFormat="1" ht="15" x14ac:dyDescent="0.25">
      <c r="C15" s="369">
        <v>2025</v>
      </c>
      <c r="D15" s="370">
        <v>32</v>
      </c>
    </row>
    <row r="16" spans="1:5" s="76" customFormat="1" ht="15" x14ac:dyDescent="0.25">
      <c r="C16" s="369">
        <v>2026</v>
      </c>
      <c r="D16" s="370">
        <v>37</v>
      </c>
    </row>
    <row r="17" spans="3:4" s="76" customFormat="1" ht="15" x14ac:dyDescent="0.25">
      <c r="C17" s="369">
        <v>2027</v>
      </c>
      <c r="D17" s="370">
        <v>55</v>
      </c>
    </row>
    <row r="18" spans="3:4" s="76" customFormat="1" ht="15" x14ac:dyDescent="0.25">
      <c r="C18" s="369">
        <v>2028</v>
      </c>
      <c r="D18" s="370">
        <v>36</v>
      </c>
    </row>
    <row r="19" spans="3:4" s="76" customFormat="1" ht="15" x14ac:dyDescent="0.25">
      <c r="C19" s="371" t="s">
        <v>514</v>
      </c>
      <c r="D19" s="372">
        <v>669</v>
      </c>
    </row>
    <row r="20" spans="3:4" s="76" customFormat="1" ht="21" customHeight="1" x14ac:dyDescent="0.25">
      <c r="C20" s="626" t="s">
        <v>517</v>
      </c>
      <c r="D20" s="626"/>
    </row>
    <row r="21" spans="3:4" s="76" customFormat="1" ht="21" customHeight="1" x14ac:dyDescent="0.25">
      <c r="C21" s="634" t="s">
        <v>518</v>
      </c>
      <c r="D21" s="634"/>
    </row>
  </sheetData>
  <mergeCells count="5">
    <mergeCell ref="C20:D20"/>
    <mergeCell ref="C21:D21"/>
    <mergeCell ref="B2:E2"/>
    <mergeCell ref="B3:E3"/>
    <mergeCell ref="D5:D6"/>
  </mergeCells>
  <hyperlinks>
    <hyperlink ref="A1" location="Índice!A1" display="Índice"/>
  </hyperlinks>
  <pageMargins left="0.7" right="0.7" top="0.75" bottom="0.75" header="0.3" footer="0.3"/>
  <pageSetup paperSize="9" scale="8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showGridLines="0" workbookViewId="0"/>
  </sheetViews>
  <sheetFormatPr defaultColWidth="9.140625" defaultRowHeight="16.5" x14ac:dyDescent="0.3"/>
  <cols>
    <col min="1" max="1" width="6.7109375" style="1" bestFit="1" customWidth="1"/>
    <col min="2" max="2" width="29.42578125" style="1" bestFit="1" customWidth="1"/>
    <col min="3" max="3" width="8.28515625" style="1" customWidth="1"/>
    <col min="4" max="4" width="7.85546875" style="1" customWidth="1"/>
    <col min="5" max="5" width="5.7109375" style="1" customWidth="1"/>
    <col min="6" max="6" width="8.42578125" style="1" customWidth="1"/>
    <col min="7" max="7" width="7.28515625" style="1" customWidth="1"/>
    <col min="8" max="8" width="7.5703125" style="1" customWidth="1"/>
    <col min="9" max="9" width="7.28515625" style="1" customWidth="1"/>
    <col min="10" max="10" width="5.7109375" style="1" customWidth="1"/>
    <col min="11" max="11" width="7.5703125" style="1" customWidth="1"/>
    <col min="12" max="12" width="7" style="1" customWidth="1"/>
    <col min="13" max="13" width="6.42578125" style="1" customWidth="1"/>
    <col min="14" max="14" width="6.140625" style="1" customWidth="1"/>
    <col min="15" max="15" width="30.28515625" style="1" customWidth="1"/>
    <col min="16" max="16384" width="9.140625" style="1"/>
  </cols>
  <sheetData>
    <row r="1" spans="1:15" x14ac:dyDescent="0.3">
      <c r="A1" s="387" t="s">
        <v>1</v>
      </c>
    </row>
    <row r="2" spans="1:15" ht="16.5" customHeight="1" x14ac:dyDescent="0.3">
      <c r="B2" s="598" t="s">
        <v>978</v>
      </c>
      <c r="C2" s="598"/>
      <c r="D2" s="598"/>
      <c r="E2" s="598"/>
      <c r="F2" s="598"/>
      <c r="G2" s="598"/>
      <c r="H2" s="598"/>
      <c r="I2" s="598"/>
      <c r="J2" s="598"/>
      <c r="K2" s="598"/>
      <c r="L2" s="598"/>
      <c r="M2" s="598"/>
      <c r="N2" s="598"/>
      <c r="O2" s="598"/>
    </row>
    <row r="3" spans="1:15" ht="17.25" customHeight="1" x14ac:dyDescent="0.3">
      <c r="B3" s="598" t="s">
        <v>947</v>
      </c>
      <c r="C3" s="598"/>
      <c r="D3" s="598"/>
      <c r="E3" s="598"/>
      <c r="F3" s="598"/>
      <c r="G3" s="598"/>
      <c r="H3" s="598"/>
      <c r="I3" s="598"/>
      <c r="J3" s="598"/>
      <c r="K3" s="598"/>
      <c r="L3" s="598"/>
      <c r="M3" s="598"/>
      <c r="N3" s="598"/>
      <c r="O3" s="598"/>
    </row>
    <row r="4" spans="1:15" s="76" customFormat="1" ht="15" x14ac:dyDescent="0.25">
      <c r="B4" s="6" t="s">
        <v>3</v>
      </c>
      <c r="C4" s="92"/>
      <c r="D4" s="92"/>
      <c r="E4" s="92"/>
      <c r="F4" s="92"/>
      <c r="G4" s="92"/>
      <c r="H4" s="92"/>
      <c r="I4" s="92"/>
      <c r="J4" s="92"/>
      <c r="K4" s="92"/>
      <c r="L4" s="77"/>
      <c r="M4" s="414"/>
      <c r="N4" s="414"/>
      <c r="O4" s="77"/>
    </row>
    <row r="5" spans="1:15" s="76" customFormat="1" ht="15" x14ac:dyDescent="0.25">
      <c r="B5" s="93"/>
      <c r="C5" s="637">
        <v>2015</v>
      </c>
      <c r="D5" s="638"/>
      <c r="E5" s="638"/>
      <c r="F5" s="638"/>
      <c r="G5" s="638"/>
      <c r="H5" s="638"/>
      <c r="I5" s="638"/>
      <c r="J5" s="639"/>
      <c r="K5" s="640">
        <v>2016</v>
      </c>
      <c r="L5" s="640"/>
      <c r="M5" s="640"/>
      <c r="N5" s="640"/>
      <c r="O5" s="93"/>
    </row>
    <row r="6" spans="1:15" s="76" customFormat="1" ht="15" customHeight="1" x14ac:dyDescent="0.25">
      <c r="B6" s="93"/>
      <c r="C6" s="628" t="s">
        <v>941</v>
      </c>
      <c r="D6" s="629"/>
      <c r="E6" s="629"/>
      <c r="F6" s="630"/>
      <c r="G6" s="628" t="s">
        <v>942</v>
      </c>
      <c r="H6" s="629"/>
      <c r="I6" s="629"/>
      <c r="J6" s="630"/>
      <c r="K6" s="628" t="s">
        <v>941</v>
      </c>
      <c r="L6" s="629"/>
      <c r="M6" s="629"/>
      <c r="N6" s="630"/>
      <c r="O6" s="93"/>
    </row>
    <row r="7" spans="1:15" s="76" customFormat="1" ht="15" x14ac:dyDescent="0.25">
      <c r="B7" s="93"/>
      <c r="C7" s="628" t="s">
        <v>295</v>
      </c>
      <c r="D7" s="629"/>
      <c r="E7" s="629"/>
      <c r="F7" s="630"/>
      <c r="G7" s="628" t="s">
        <v>668</v>
      </c>
      <c r="H7" s="629"/>
      <c r="I7" s="629"/>
      <c r="J7" s="630"/>
      <c r="K7" s="628" t="s">
        <v>295</v>
      </c>
      <c r="L7" s="629"/>
      <c r="M7" s="629"/>
      <c r="N7" s="630"/>
      <c r="O7" s="93"/>
    </row>
    <row r="8" spans="1:15" s="76" customFormat="1" ht="15" x14ac:dyDescent="0.25">
      <c r="B8" s="86"/>
      <c r="C8" s="64" t="s">
        <v>81</v>
      </c>
      <c r="D8" s="64" t="s">
        <v>82</v>
      </c>
      <c r="E8" s="64" t="s">
        <v>83</v>
      </c>
      <c r="F8" s="64" t="s">
        <v>84</v>
      </c>
      <c r="G8" s="64" t="s">
        <v>81</v>
      </c>
      <c r="H8" s="64" t="s">
        <v>82</v>
      </c>
      <c r="I8" s="64" t="s">
        <v>83</v>
      </c>
      <c r="J8" s="64" t="s">
        <v>84</v>
      </c>
      <c r="K8" s="64" t="s">
        <v>81</v>
      </c>
      <c r="L8" s="64" t="s">
        <v>82</v>
      </c>
      <c r="M8" s="64" t="s">
        <v>83</v>
      </c>
      <c r="N8" s="64" t="s">
        <v>84</v>
      </c>
      <c r="O8" s="86"/>
    </row>
    <row r="9" spans="1:15" s="76" customFormat="1" ht="15" x14ac:dyDescent="0.25">
      <c r="B9" s="91" t="s">
        <v>102</v>
      </c>
      <c r="C9" s="427">
        <v>3.1</v>
      </c>
      <c r="D9" s="94">
        <v>-0.5</v>
      </c>
      <c r="E9" s="94">
        <v>-7.8</v>
      </c>
      <c r="F9" s="94">
        <v>-3.2</v>
      </c>
      <c r="G9" s="94">
        <v>-3.2</v>
      </c>
      <c r="H9" s="94">
        <v>-1.6</v>
      </c>
      <c r="I9" s="94">
        <v>1</v>
      </c>
      <c r="J9" s="94">
        <v>-10.6</v>
      </c>
      <c r="K9" s="94">
        <v>-3.2</v>
      </c>
      <c r="L9" s="94">
        <v>-2.4</v>
      </c>
      <c r="M9" s="94">
        <v>-1.2</v>
      </c>
      <c r="N9" s="94">
        <v>-3.8</v>
      </c>
      <c r="O9" s="83" t="s">
        <v>103</v>
      </c>
    </row>
    <row r="10" spans="1:15" s="76" customFormat="1" ht="15" x14ac:dyDescent="0.25">
      <c r="B10" s="91" t="s">
        <v>669</v>
      </c>
      <c r="C10" s="427">
        <v>0.4</v>
      </c>
      <c r="D10" s="94">
        <v>0.1</v>
      </c>
      <c r="E10" s="94">
        <v>-0.5</v>
      </c>
      <c r="F10" s="94">
        <v>-0.3</v>
      </c>
      <c r="G10" s="94">
        <v>0.2</v>
      </c>
      <c r="H10" s="94">
        <v>0.8</v>
      </c>
      <c r="I10" s="94">
        <v>0.9</v>
      </c>
      <c r="J10" s="94">
        <v>0.9</v>
      </c>
      <c r="K10" s="94">
        <v>0.2</v>
      </c>
      <c r="L10" s="94">
        <v>0.5</v>
      </c>
      <c r="M10" s="94">
        <v>0.6</v>
      </c>
      <c r="N10" s="94">
        <v>0.7</v>
      </c>
      <c r="O10" s="83" t="s">
        <v>104</v>
      </c>
    </row>
    <row r="11" spans="1:15" s="76" customFormat="1" ht="15" x14ac:dyDescent="0.25">
      <c r="B11" s="91" t="s">
        <v>105</v>
      </c>
      <c r="C11" s="427">
        <v>0.9</v>
      </c>
      <c r="D11" s="94">
        <v>0.7</v>
      </c>
      <c r="E11" s="94">
        <v>0.5</v>
      </c>
      <c r="F11" s="94">
        <v>0.5</v>
      </c>
      <c r="G11" s="94">
        <v>0.3</v>
      </c>
      <c r="H11" s="94">
        <v>0.2</v>
      </c>
      <c r="I11" s="94">
        <v>0.6</v>
      </c>
      <c r="J11" s="94">
        <v>0.5</v>
      </c>
      <c r="K11" s="94">
        <v>0.3</v>
      </c>
      <c r="L11" s="94">
        <v>0.2</v>
      </c>
      <c r="M11" s="94">
        <v>0.4</v>
      </c>
      <c r="N11" s="94">
        <v>0.3</v>
      </c>
      <c r="O11" s="83" t="s">
        <v>106</v>
      </c>
    </row>
    <row r="12" spans="1:15" s="76" customFormat="1" ht="15" x14ac:dyDescent="0.25">
      <c r="B12" s="91" t="s">
        <v>289</v>
      </c>
      <c r="C12" s="427">
        <v>0.5</v>
      </c>
      <c r="D12" s="94">
        <v>0.1</v>
      </c>
      <c r="E12" s="94">
        <v>0.2</v>
      </c>
      <c r="F12" s="94">
        <v>0.3</v>
      </c>
      <c r="G12" s="94">
        <v>-0.8</v>
      </c>
      <c r="H12" s="94">
        <v>-0.2</v>
      </c>
      <c r="I12" s="94">
        <v>1.4</v>
      </c>
      <c r="J12" s="94">
        <v>2.2000000000000002</v>
      </c>
      <c r="K12" s="94">
        <v>-0.8</v>
      </c>
      <c r="L12" s="94">
        <v>-0.5</v>
      </c>
      <c r="M12" s="94">
        <v>0.2</v>
      </c>
      <c r="N12" s="94">
        <v>0.2</v>
      </c>
      <c r="O12" s="83" t="s">
        <v>670</v>
      </c>
    </row>
    <row r="13" spans="1:15" s="76" customFormat="1" ht="15" x14ac:dyDescent="0.25">
      <c r="B13" s="91" t="s">
        <v>671</v>
      </c>
      <c r="C13" s="427">
        <v>0.9</v>
      </c>
      <c r="D13" s="94">
        <v>-1.2</v>
      </c>
      <c r="E13" s="94">
        <v>-7.8</v>
      </c>
      <c r="F13" s="94">
        <v>-3.4</v>
      </c>
      <c r="G13" s="94">
        <v>-1.9</v>
      </c>
      <c r="H13" s="94">
        <v>-2.1</v>
      </c>
      <c r="I13" s="94">
        <v>-1.6</v>
      </c>
      <c r="J13" s="94">
        <v>-13.1</v>
      </c>
      <c r="K13" s="94">
        <v>-1.9</v>
      </c>
      <c r="L13" s="94">
        <v>-2</v>
      </c>
      <c r="M13" s="94">
        <v>-1.9</v>
      </c>
      <c r="N13" s="94">
        <v>-4.5999999999999996</v>
      </c>
      <c r="O13" s="83" t="s">
        <v>108</v>
      </c>
    </row>
    <row r="14" spans="1:15" s="76" customFormat="1" ht="15" x14ac:dyDescent="0.25">
      <c r="B14" s="91" t="s">
        <v>28</v>
      </c>
      <c r="C14" s="95">
        <v>0.3</v>
      </c>
      <c r="D14" s="95">
        <v>-0.1</v>
      </c>
      <c r="E14" s="95">
        <v>-0.3</v>
      </c>
      <c r="F14" s="95">
        <v>-0.3</v>
      </c>
      <c r="G14" s="95">
        <v>-1.1000000000000001</v>
      </c>
      <c r="H14" s="95">
        <v>-0.2</v>
      </c>
      <c r="I14" s="95">
        <v>-0.3</v>
      </c>
      <c r="J14" s="95">
        <v>-1</v>
      </c>
      <c r="K14" s="95">
        <v>-1.1000000000000001</v>
      </c>
      <c r="L14" s="95">
        <v>-0.7</v>
      </c>
      <c r="M14" s="95">
        <v>-0.5</v>
      </c>
      <c r="N14" s="95">
        <v>-0.4</v>
      </c>
      <c r="O14" s="96" t="s">
        <v>109</v>
      </c>
    </row>
    <row r="15" spans="1:15" s="76" customFormat="1" ht="21" customHeight="1" x14ac:dyDescent="0.25">
      <c r="B15" s="626" t="s">
        <v>672</v>
      </c>
      <c r="C15" s="626"/>
      <c r="D15" s="626"/>
      <c r="E15" s="626"/>
      <c r="F15" s="626"/>
      <c r="G15" s="626"/>
      <c r="H15" s="626"/>
      <c r="I15" s="626"/>
      <c r="J15" s="626"/>
      <c r="K15" s="626"/>
      <c r="L15" s="626"/>
      <c r="M15" s="626"/>
      <c r="N15" s="626"/>
      <c r="O15" s="626"/>
    </row>
    <row r="16" spans="1:15" s="76" customFormat="1" ht="15" customHeight="1" x14ac:dyDescent="0.25">
      <c r="B16" s="631" t="s">
        <v>933</v>
      </c>
      <c r="C16" s="631"/>
      <c r="D16" s="631"/>
      <c r="E16" s="631"/>
      <c r="F16" s="631"/>
      <c r="G16" s="631"/>
      <c r="H16" s="631"/>
      <c r="I16" s="631"/>
      <c r="J16" s="631"/>
      <c r="K16" s="631"/>
      <c r="L16" s="631"/>
      <c r="M16" s="631"/>
      <c r="N16" s="631"/>
      <c r="O16" s="631"/>
    </row>
  </sheetData>
  <mergeCells count="12">
    <mergeCell ref="B16:O16"/>
    <mergeCell ref="B2:O2"/>
    <mergeCell ref="B3:O3"/>
    <mergeCell ref="C5:J5"/>
    <mergeCell ref="K5:N5"/>
    <mergeCell ref="C7:F7"/>
    <mergeCell ref="G7:J7"/>
    <mergeCell ref="K7:N7"/>
    <mergeCell ref="C6:F6"/>
    <mergeCell ref="G6:J6"/>
    <mergeCell ref="K6:N6"/>
    <mergeCell ref="B15:O15"/>
  </mergeCells>
  <hyperlinks>
    <hyperlink ref="A1" location="Índice!A1" display="Índice"/>
  </hyperlinks>
  <pageMargins left="0.7" right="0.7" top="0.75" bottom="0.75" header="0.3" footer="0.3"/>
  <pageSetup paperSize="9" scale="88"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zoomScale="106" zoomScaleNormal="106" workbookViewId="0"/>
  </sheetViews>
  <sheetFormatPr defaultRowHeight="15" x14ac:dyDescent="0.25"/>
  <cols>
    <col min="1" max="1" width="6.85546875" bestFit="1" customWidth="1"/>
    <col min="2" max="2" width="28.28515625" customWidth="1"/>
    <col min="3" max="3" width="11.28515625" customWidth="1"/>
    <col min="4" max="4" width="10.28515625" customWidth="1"/>
    <col min="5" max="5" width="35.42578125" customWidth="1"/>
  </cols>
  <sheetData>
    <row r="1" spans="1:7" ht="15.75" x14ac:dyDescent="0.25">
      <c r="A1" s="7" t="s">
        <v>1</v>
      </c>
    </row>
    <row r="2" spans="1:7" x14ac:dyDescent="0.25">
      <c r="B2" s="598" t="s">
        <v>979</v>
      </c>
      <c r="C2" s="598"/>
      <c r="D2" s="598"/>
      <c r="E2" s="598"/>
      <c r="F2" s="3"/>
      <c r="G2" s="3"/>
    </row>
    <row r="3" spans="1:7" x14ac:dyDescent="0.25">
      <c r="B3" s="598" t="s">
        <v>980</v>
      </c>
      <c r="C3" s="598"/>
      <c r="D3" s="598"/>
      <c r="E3" s="598"/>
      <c r="F3" s="3"/>
      <c r="G3" s="3"/>
    </row>
    <row r="4" spans="1:7" x14ac:dyDescent="0.25">
      <c r="B4" s="6" t="s">
        <v>3</v>
      </c>
    </row>
    <row r="5" spans="1:7" x14ac:dyDescent="0.25">
      <c r="B5" s="99"/>
      <c r="C5" s="412">
        <v>2015</v>
      </c>
      <c r="D5" s="413">
        <v>2016</v>
      </c>
      <c r="E5" s="101"/>
    </row>
    <row r="6" spans="1:7" x14ac:dyDescent="0.25">
      <c r="B6" s="443" t="s">
        <v>43</v>
      </c>
      <c r="C6" s="104">
        <v>425</v>
      </c>
      <c r="D6" s="104">
        <v>300</v>
      </c>
      <c r="E6" s="443" t="s">
        <v>55</v>
      </c>
    </row>
    <row r="7" spans="1:7" s="9" customFormat="1" x14ac:dyDescent="0.25">
      <c r="B7" s="443" t="s">
        <v>673</v>
      </c>
      <c r="C7" s="104">
        <v>140</v>
      </c>
      <c r="D7" s="104">
        <v>10</v>
      </c>
      <c r="E7" s="443" t="s">
        <v>674</v>
      </c>
    </row>
    <row r="8" spans="1:7" s="9" customFormat="1" x14ac:dyDescent="0.25">
      <c r="B8" s="443" t="s">
        <v>675</v>
      </c>
      <c r="C8" s="104">
        <v>253</v>
      </c>
      <c r="D8" s="104">
        <v>-27</v>
      </c>
      <c r="E8" s="443" t="s">
        <v>676</v>
      </c>
    </row>
    <row r="9" spans="1:7" s="9" customFormat="1" x14ac:dyDescent="0.25">
      <c r="B9" s="443" t="s">
        <v>677</v>
      </c>
      <c r="C9" s="104">
        <v>12</v>
      </c>
      <c r="D9" s="104">
        <v>11</v>
      </c>
      <c r="E9" s="443" t="s">
        <v>678</v>
      </c>
    </row>
    <row r="10" spans="1:7" s="9" customFormat="1" x14ac:dyDescent="0.25">
      <c r="B10" s="443" t="s">
        <v>679</v>
      </c>
      <c r="C10" s="104">
        <v>29</v>
      </c>
      <c r="D10" s="104">
        <v>322</v>
      </c>
      <c r="E10" s="443" t="s">
        <v>680</v>
      </c>
    </row>
    <row r="11" spans="1:7" s="9" customFormat="1" x14ac:dyDescent="0.25">
      <c r="B11" s="411" t="s">
        <v>46</v>
      </c>
      <c r="C11" s="108">
        <v>-8</v>
      </c>
      <c r="D11" s="108">
        <v>-16</v>
      </c>
      <c r="E11" s="411" t="s">
        <v>54</v>
      </c>
    </row>
    <row r="12" spans="1:7" ht="21" customHeight="1" x14ac:dyDescent="0.25">
      <c r="B12" s="613" t="s">
        <v>681</v>
      </c>
      <c r="C12" s="613"/>
      <c r="D12" s="613"/>
      <c r="E12" s="613"/>
    </row>
    <row r="13" spans="1:7" ht="22.5" customHeight="1" x14ac:dyDescent="0.25">
      <c r="B13" s="613" t="s">
        <v>682</v>
      </c>
      <c r="C13" s="613"/>
      <c r="D13" s="613"/>
      <c r="E13" s="613"/>
      <c r="F13" s="110"/>
      <c r="G13" s="110"/>
    </row>
    <row r="14" spans="1:7" x14ac:dyDescent="0.25">
      <c r="C14" s="122"/>
      <c r="D14" s="122"/>
    </row>
    <row r="15" spans="1:7" x14ac:dyDescent="0.25">
      <c r="C15" s="122"/>
      <c r="D15" s="122"/>
    </row>
    <row r="16" spans="1:7" x14ac:dyDescent="0.25">
      <c r="C16" s="122"/>
      <c r="D16" s="122"/>
    </row>
    <row r="17" spans="3:4" x14ac:dyDescent="0.25">
      <c r="C17" s="122"/>
      <c r="D17" s="122"/>
    </row>
    <row r="18" spans="3:4" x14ac:dyDescent="0.25">
      <c r="C18" s="122"/>
      <c r="D18" s="122"/>
    </row>
    <row r="19" spans="3:4" x14ac:dyDescent="0.25">
      <c r="C19" s="122"/>
      <c r="D19" s="122"/>
    </row>
    <row r="20" spans="3:4" x14ac:dyDescent="0.25">
      <c r="C20" s="122"/>
      <c r="D20" s="122"/>
    </row>
  </sheetData>
  <mergeCells count="4">
    <mergeCell ref="B2:E2"/>
    <mergeCell ref="B3:E3"/>
    <mergeCell ref="B12:E12"/>
    <mergeCell ref="B13:E13"/>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4"/>
  <sheetViews>
    <sheetView showGridLines="0" zoomScaleNormal="100" workbookViewId="0">
      <selection activeCell="G7" sqref="G7"/>
    </sheetView>
  </sheetViews>
  <sheetFormatPr defaultRowHeight="15" x14ac:dyDescent="0.25"/>
  <cols>
    <col min="1" max="1" width="6.7109375" bestFit="1" customWidth="1"/>
    <col min="2" max="2" width="16.42578125" customWidth="1"/>
    <col min="3" max="3" width="9.5703125" bestFit="1" customWidth="1"/>
    <col min="25" max="25" width="15.140625" customWidth="1"/>
  </cols>
  <sheetData>
    <row r="1" spans="1:25" ht="15.75" x14ac:dyDescent="0.25">
      <c r="A1" s="7" t="s">
        <v>1</v>
      </c>
    </row>
    <row r="2" spans="1:25" ht="15.75" x14ac:dyDescent="0.25">
      <c r="A2" s="428"/>
    </row>
    <row r="3" spans="1:25" s="1" customFormat="1" ht="17.25" customHeight="1" x14ac:dyDescent="0.3">
      <c r="B3" s="598" t="s">
        <v>982</v>
      </c>
      <c r="C3" s="598"/>
      <c r="D3" s="598"/>
      <c r="E3" s="598"/>
      <c r="F3" s="598"/>
      <c r="G3" s="598"/>
      <c r="H3" s="598"/>
      <c r="I3" s="598"/>
      <c r="J3" s="598"/>
      <c r="K3" s="598"/>
      <c r="L3" s="598"/>
      <c r="M3" s="598"/>
      <c r="N3" s="598"/>
      <c r="O3" s="598"/>
      <c r="P3" s="598"/>
      <c r="Q3" s="598"/>
      <c r="R3" s="598"/>
      <c r="S3" s="598"/>
      <c r="T3" s="598"/>
      <c r="U3" s="598"/>
      <c r="V3" s="598"/>
      <c r="W3" s="598"/>
      <c r="X3" s="598"/>
      <c r="Y3" s="598"/>
    </row>
    <row r="4" spans="1:25" s="1" customFormat="1" ht="16.5" customHeight="1" x14ac:dyDescent="0.3">
      <c r="B4" s="598" t="s">
        <v>981</v>
      </c>
      <c r="C4" s="598"/>
      <c r="D4" s="598"/>
      <c r="E4" s="598"/>
      <c r="F4" s="598"/>
      <c r="G4" s="598"/>
      <c r="H4" s="598"/>
      <c r="I4" s="598"/>
      <c r="J4" s="598"/>
      <c r="K4" s="598"/>
      <c r="L4" s="598"/>
      <c r="M4" s="598"/>
      <c r="N4" s="598"/>
      <c r="O4" s="598"/>
      <c r="P4" s="598"/>
      <c r="Q4" s="598"/>
      <c r="R4" s="598"/>
      <c r="S4" s="598"/>
      <c r="T4" s="598"/>
      <c r="U4" s="598"/>
      <c r="V4" s="598"/>
      <c r="W4" s="598"/>
      <c r="X4" s="598"/>
      <c r="Y4" s="598"/>
    </row>
    <row r="5" spans="1:25" x14ac:dyDescent="0.25">
      <c r="B5" s="6" t="s">
        <v>3</v>
      </c>
    </row>
    <row r="6" spans="1:25" x14ac:dyDescent="0.25">
      <c r="B6" s="429"/>
      <c r="C6" s="430">
        <v>1995</v>
      </c>
      <c r="D6" s="430">
        <v>1996</v>
      </c>
      <c r="E6" s="430">
        <v>1997</v>
      </c>
      <c r="F6" s="430">
        <v>1998</v>
      </c>
      <c r="G6" s="430">
        <v>1999</v>
      </c>
      <c r="H6" s="430">
        <v>2000</v>
      </c>
      <c r="I6" s="430">
        <v>2001</v>
      </c>
      <c r="J6" s="430">
        <v>2002</v>
      </c>
      <c r="K6" s="430">
        <v>2003</v>
      </c>
      <c r="L6" s="430">
        <v>2004</v>
      </c>
      <c r="M6" s="430">
        <v>2005</v>
      </c>
      <c r="N6" s="430">
        <v>2006</v>
      </c>
      <c r="O6" s="431">
        <v>2007</v>
      </c>
      <c r="P6" s="431">
        <v>2008</v>
      </c>
      <c r="Q6" s="431">
        <v>2009</v>
      </c>
      <c r="R6" s="431">
        <v>2010</v>
      </c>
      <c r="S6" s="431">
        <v>2011</v>
      </c>
      <c r="T6" s="431">
        <v>2012</v>
      </c>
      <c r="U6" s="431">
        <v>2013</v>
      </c>
      <c r="V6" s="431">
        <v>2014</v>
      </c>
      <c r="W6" s="431">
        <v>2015</v>
      </c>
      <c r="X6" s="431">
        <v>2016</v>
      </c>
      <c r="Y6" s="432"/>
    </row>
    <row r="7" spans="1:25" x14ac:dyDescent="0.25">
      <c r="B7" s="433" t="s">
        <v>683</v>
      </c>
      <c r="C7" s="434">
        <v>3925</v>
      </c>
      <c r="D7" s="434">
        <v>4594</v>
      </c>
      <c r="E7" s="434">
        <v>5700</v>
      </c>
      <c r="F7" s="434">
        <v>5681</v>
      </c>
      <c r="G7" s="434">
        <v>5904</v>
      </c>
      <c r="H7" s="434">
        <v>5917</v>
      </c>
      <c r="I7" s="434">
        <v>6834</v>
      </c>
      <c r="J7" s="434">
        <v>6569</v>
      </c>
      <c r="K7" s="434">
        <v>6393</v>
      </c>
      <c r="L7" s="434">
        <v>6755</v>
      </c>
      <c r="M7" s="434">
        <v>6468</v>
      </c>
      <c r="N7" s="434">
        <v>5580</v>
      </c>
      <c r="O7" s="434">
        <v>5645</v>
      </c>
      <c r="P7" s="434">
        <v>6651</v>
      </c>
      <c r="Q7" s="434">
        <v>7205</v>
      </c>
      <c r="R7" s="434">
        <v>9479</v>
      </c>
      <c r="S7" s="434">
        <v>6139</v>
      </c>
      <c r="T7" s="434">
        <v>4158</v>
      </c>
      <c r="U7" s="434">
        <v>3701</v>
      </c>
      <c r="V7" s="434">
        <v>3446</v>
      </c>
      <c r="W7" s="434">
        <v>4049</v>
      </c>
      <c r="X7" s="435">
        <v>2880</v>
      </c>
      <c r="Y7" s="436" t="s">
        <v>684</v>
      </c>
    </row>
    <row r="8" spans="1:25" x14ac:dyDescent="0.25">
      <c r="B8" s="437" t="s">
        <v>685</v>
      </c>
      <c r="C8" s="438">
        <v>4.4000000000000004</v>
      </c>
      <c r="D8" s="438">
        <v>4.9000000000000004</v>
      </c>
      <c r="E8" s="438">
        <v>5.6</v>
      </c>
      <c r="F8" s="438">
        <v>5.0999999999999996</v>
      </c>
      <c r="G8" s="438">
        <v>4.9000000000000004</v>
      </c>
      <c r="H8" s="438">
        <v>4.5999999999999996</v>
      </c>
      <c r="I8" s="438">
        <v>5</v>
      </c>
      <c r="J8" s="438">
        <v>4.5999999999999996</v>
      </c>
      <c r="K8" s="438">
        <v>4.4000000000000004</v>
      </c>
      <c r="L8" s="438">
        <v>4.4000000000000004</v>
      </c>
      <c r="M8" s="438">
        <v>4.0999999999999996</v>
      </c>
      <c r="N8" s="438">
        <v>3.4</v>
      </c>
      <c r="O8" s="285">
        <v>3.2</v>
      </c>
      <c r="P8" s="285">
        <v>3.7</v>
      </c>
      <c r="Q8" s="285">
        <v>4.0999999999999996</v>
      </c>
      <c r="R8" s="285">
        <v>5.3</v>
      </c>
      <c r="S8" s="285">
        <v>3.5</v>
      </c>
      <c r="T8" s="285">
        <v>2.5</v>
      </c>
      <c r="U8" s="285">
        <v>2.2000000000000002</v>
      </c>
      <c r="V8" s="285">
        <v>2</v>
      </c>
      <c r="W8" s="285">
        <v>2.2999999999999998</v>
      </c>
      <c r="X8" s="439">
        <v>1.6</v>
      </c>
      <c r="Y8" s="440" t="s">
        <v>686</v>
      </c>
    </row>
    <row r="9" spans="1:25" x14ac:dyDescent="0.25">
      <c r="B9" s="641" t="s">
        <v>935</v>
      </c>
      <c r="C9" s="641"/>
      <c r="D9" s="641"/>
      <c r="E9" s="641"/>
      <c r="F9" s="641"/>
      <c r="G9" s="641"/>
      <c r="H9" s="641"/>
      <c r="I9" s="641"/>
      <c r="J9" s="641"/>
      <c r="K9" s="641"/>
      <c r="L9" s="641"/>
      <c r="M9" s="641"/>
      <c r="N9" s="641"/>
      <c r="O9" s="641"/>
      <c r="P9" s="641"/>
      <c r="Q9" s="641"/>
      <c r="R9" s="641"/>
      <c r="S9" s="641"/>
      <c r="T9" s="641"/>
      <c r="U9" s="641"/>
      <c r="V9" s="641"/>
      <c r="W9" s="641"/>
      <c r="X9" s="641"/>
      <c r="Y9" s="641"/>
    </row>
    <row r="10" spans="1:25" x14ac:dyDescent="0.25">
      <c r="B10" s="441" t="s">
        <v>934</v>
      </c>
      <c r="C10" s="5"/>
      <c r="D10" s="5"/>
      <c r="E10" s="5"/>
      <c r="F10" s="5"/>
      <c r="G10" s="5"/>
      <c r="H10" s="5"/>
      <c r="I10" s="5"/>
      <c r="J10" s="5"/>
      <c r="K10" s="5"/>
      <c r="L10" s="5"/>
      <c r="M10" s="5"/>
      <c r="N10" s="5"/>
      <c r="O10" s="5"/>
      <c r="P10" s="5"/>
      <c r="Q10" s="5"/>
      <c r="R10" s="5"/>
      <c r="S10" s="5"/>
      <c r="T10" s="5"/>
      <c r="U10" s="5"/>
      <c r="V10" s="5"/>
      <c r="W10" s="5"/>
      <c r="X10" s="5"/>
      <c r="Y10" s="5"/>
    </row>
    <row r="12" spans="1:25" x14ac:dyDescent="0.25">
      <c r="C12" s="11"/>
      <c r="D12" s="11"/>
      <c r="E12" s="11"/>
      <c r="F12" s="11"/>
      <c r="G12" s="11"/>
      <c r="H12" s="11"/>
      <c r="I12" s="11"/>
      <c r="J12" s="11"/>
      <c r="K12" s="11"/>
      <c r="L12" s="11"/>
      <c r="M12" s="11"/>
      <c r="N12" s="11"/>
      <c r="O12" s="11"/>
      <c r="P12" s="11"/>
      <c r="Q12" s="11"/>
      <c r="R12" s="11"/>
      <c r="S12" s="11"/>
      <c r="T12" s="11"/>
      <c r="U12" s="11"/>
      <c r="V12" s="11"/>
      <c r="W12" s="11"/>
      <c r="X12" s="11"/>
    </row>
    <row r="13" spans="1:25" x14ac:dyDescent="0.25">
      <c r="C13" s="11"/>
      <c r="D13" s="11"/>
      <c r="E13" s="11"/>
      <c r="F13" s="11"/>
      <c r="G13" s="11"/>
      <c r="H13" s="11"/>
      <c r="I13" s="11"/>
      <c r="J13" s="11"/>
      <c r="K13" s="11"/>
      <c r="L13" s="11"/>
      <c r="M13" s="11"/>
      <c r="N13" s="11"/>
      <c r="O13" s="11"/>
      <c r="P13" s="11"/>
      <c r="Q13" s="11"/>
      <c r="R13" s="11"/>
      <c r="S13" s="11"/>
      <c r="T13" s="11"/>
      <c r="U13" s="11"/>
      <c r="V13" s="11"/>
      <c r="W13" s="11"/>
      <c r="X13" s="11"/>
    </row>
    <row r="14" spans="1:25" x14ac:dyDescent="0.25">
      <c r="C14" s="382"/>
      <c r="D14" s="382"/>
      <c r="E14" s="382"/>
      <c r="F14" s="382"/>
      <c r="G14" s="382"/>
      <c r="H14" s="382"/>
      <c r="I14" s="382"/>
      <c r="J14" s="382"/>
      <c r="K14" s="382"/>
      <c r="L14" s="382"/>
      <c r="M14" s="382"/>
      <c r="N14" s="382"/>
      <c r="O14" s="382"/>
      <c r="P14" s="382"/>
      <c r="Q14" s="382"/>
      <c r="R14" s="382"/>
      <c r="S14" s="382"/>
      <c r="T14" s="382"/>
      <c r="U14" s="382"/>
      <c r="V14" s="382"/>
      <c r="W14" s="382"/>
      <c r="X14" s="382"/>
    </row>
    <row r="15" spans="1:25" x14ac:dyDescent="0.25">
      <c r="C15" s="11"/>
      <c r="D15" s="11"/>
      <c r="E15" s="11"/>
      <c r="F15" s="11"/>
      <c r="G15" s="11"/>
      <c r="H15" s="11"/>
      <c r="I15" s="11"/>
      <c r="J15" s="11"/>
      <c r="K15" s="11"/>
      <c r="L15" s="11"/>
      <c r="M15" s="11"/>
      <c r="N15" s="11"/>
      <c r="O15" s="11"/>
      <c r="P15" s="11"/>
      <c r="Q15" s="11"/>
      <c r="R15" s="11"/>
      <c r="S15" s="11"/>
      <c r="T15" s="11"/>
      <c r="U15" s="11"/>
      <c r="V15" s="11"/>
      <c r="W15" s="11"/>
      <c r="X15" s="11"/>
    </row>
    <row r="16" spans="1:25" x14ac:dyDescent="0.25">
      <c r="C16" s="11"/>
      <c r="D16" s="11"/>
      <c r="E16" s="11"/>
      <c r="F16" s="11"/>
      <c r="G16" s="11"/>
      <c r="H16" s="11"/>
      <c r="I16" s="11"/>
      <c r="J16" s="11"/>
      <c r="K16" s="11"/>
      <c r="L16" s="11"/>
      <c r="M16" s="11"/>
      <c r="N16" s="11"/>
      <c r="O16" s="11"/>
      <c r="P16" s="11"/>
      <c r="Q16" s="11"/>
      <c r="R16" s="11"/>
      <c r="S16" s="11"/>
      <c r="T16" s="11"/>
      <c r="U16" s="11"/>
      <c r="V16" s="11"/>
      <c r="W16" s="11"/>
      <c r="X16" s="11"/>
    </row>
    <row r="17" spans="3:24" x14ac:dyDescent="0.25">
      <c r="C17" s="11"/>
      <c r="D17" s="11"/>
      <c r="E17" s="11"/>
      <c r="F17" s="11"/>
      <c r="G17" s="11"/>
      <c r="H17" s="11"/>
      <c r="I17" s="11"/>
      <c r="J17" s="11"/>
      <c r="K17" s="11"/>
      <c r="L17" s="11"/>
      <c r="M17" s="11"/>
      <c r="N17" s="11"/>
      <c r="O17" s="11"/>
      <c r="P17" s="11"/>
      <c r="Q17" s="11"/>
      <c r="R17" s="11"/>
      <c r="S17" s="11"/>
      <c r="T17" s="11"/>
      <c r="U17" s="11"/>
      <c r="V17" s="11"/>
      <c r="W17" s="11"/>
      <c r="X17" s="11"/>
    </row>
    <row r="18" spans="3:24" x14ac:dyDescent="0.25">
      <c r="C18" s="11"/>
      <c r="D18" s="11"/>
      <c r="E18" s="11"/>
      <c r="F18" s="11"/>
      <c r="G18" s="11"/>
      <c r="H18" s="11"/>
      <c r="I18" s="11"/>
      <c r="J18" s="11"/>
      <c r="K18" s="11"/>
      <c r="L18" s="11"/>
      <c r="M18" s="11"/>
      <c r="N18" s="11"/>
      <c r="O18" s="11"/>
      <c r="P18" s="11"/>
      <c r="Q18" s="11"/>
      <c r="R18" s="11"/>
      <c r="S18" s="11"/>
      <c r="T18" s="11"/>
      <c r="U18" s="11"/>
      <c r="V18" s="11"/>
      <c r="W18" s="11"/>
      <c r="X18" s="11"/>
    </row>
    <row r="19" spans="3:24" x14ac:dyDescent="0.25">
      <c r="C19" s="11"/>
      <c r="D19" s="11"/>
      <c r="E19" s="11"/>
      <c r="F19" s="11"/>
      <c r="G19" s="11"/>
      <c r="H19" s="11"/>
      <c r="I19" s="11"/>
      <c r="J19" s="11"/>
      <c r="K19" s="11"/>
      <c r="L19" s="11"/>
      <c r="M19" s="11"/>
      <c r="N19" s="11"/>
      <c r="O19" s="11"/>
      <c r="P19" s="11"/>
      <c r="Q19" s="11"/>
      <c r="R19" s="11"/>
      <c r="S19" s="11"/>
      <c r="T19" s="11"/>
      <c r="U19" s="11"/>
      <c r="V19" s="11"/>
      <c r="W19" s="11"/>
      <c r="X19" s="11"/>
    </row>
    <row r="20" spans="3:24" x14ac:dyDescent="0.25">
      <c r="C20" s="11"/>
      <c r="D20" s="11"/>
      <c r="E20" s="11"/>
      <c r="F20" s="11"/>
      <c r="G20" s="11"/>
      <c r="H20" s="11"/>
      <c r="I20" s="11"/>
      <c r="J20" s="11"/>
      <c r="K20" s="11"/>
      <c r="L20" s="11"/>
      <c r="M20" s="11"/>
      <c r="N20" s="11"/>
      <c r="O20" s="11"/>
      <c r="P20" s="11"/>
      <c r="Q20" s="11"/>
      <c r="R20" s="11"/>
      <c r="S20" s="11"/>
      <c r="T20" s="11"/>
      <c r="U20" s="11"/>
      <c r="V20" s="11"/>
      <c r="W20" s="11"/>
      <c r="X20" s="11"/>
    </row>
    <row r="21" spans="3:24" x14ac:dyDescent="0.25">
      <c r="C21" s="11"/>
      <c r="D21" s="11"/>
      <c r="E21" s="11"/>
      <c r="F21" s="11"/>
      <c r="G21" s="11"/>
      <c r="H21" s="11"/>
      <c r="I21" s="11"/>
      <c r="J21" s="11"/>
      <c r="K21" s="11"/>
      <c r="L21" s="11"/>
      <c r="M21" s="11"/>
      <c r="N21" s="11"/>
      <c r="O21" s="11"/>
      <c r="P21" s="11"/>
      <c r="Q21" s="11"/>
      <c r="R21" s="11"/>
      <c r="S21" s="11"/>
      <c r="T21" s="11"/>
      <c r="U21" s="11"/>
      <c r="V21" s="11"/>
      <c r="W21" s="11"/>
      <c r="X21" s="11"/>
    </row>
    <row r="22" spans="3:24" x14ac:dyDescent="0.25">
      <c r="C22" s="11"/>
      <c r="D22" s="11"/>
      <c r="E22" s="11"/>
      <c r="F22" s="11"/>
      <c r="G22" s="11"/>
      <c r="H22" s="11"/>
      <c r="I22" s="11"/>
      <c r="J22" s="11"/>
      <c r="K22" s="11"/>
      <c r="L22" s="11"/>
      <c r="M22" s="11"/>
      <c r="N22" s="11"/>
      <c r="O22" s="11"/>
      <c r="P22" s="11"/>
      <c r="Q22" s="11"/>
      <c r="R22" s="11"/>
      <c r="S22" s="11"/>
      <c r="T22" s="11"/>
      <c r="U22" s="11"/>
      <c r="V22" s="11"/>
      <c r="W22" s="11"/>
      <c r="X22" s="11"/>
    </row>
    <row r="23" spans="3:24" x14ac:dyDescent="0.25">
      <c r="C23" s="11"/>
      <c r="D23" s="11"/>
      <c r="E23" s="11"/>
      <c r="F23" s="11"/>
      <c r="G23" s="11"/>
      <c r="H23" s="11"/>
      <c r="I23" s="11"/>
      <c r="J23" s="11"/>
      <c r="K23" s="11"/>
      <c r="L23" s="11"/>
      <c r="M23" s="11"/>
      <c r="N23" s="11"/>
      <c r="O23" s="11"/>
      <c r="P23" s="11"/>
      <c r="Q23" s="11"/>
      <c r="R23" s="11"/>
      <c r="S23" s="11"/>
      <c r="T23" s="11"/>
      <c r="U23" s="11"/>
      <c r="V23" s="11"/>
      <c r="W23" s="11"/>
      <c r="X23" s="11"/>
    </row>
    <row r="24" spans="3:24" x14ac:dyDescent="0.25">
      <c r="C24" s="11"/>
      <c r="D24" s="11"/>
      <c r="E24" s="11"/>
      <c r="F24" s="11"/>
      <c r="G24" s="11"/>
      <c r="H24" s="11"/>
      <c r="I24" s="11"/>
      <c r="J24" s="11"/>
      <c r="K24" s="11"/>
      <c r="L24" s="11"/>
      <c r="M24" s="11"/>
      <c r="N24" s="11"/>
      <c r="O24" s="11"/>
      <c r="P24" s="11"/>
      <c r="Q24" s="11"/>
      <c r="R24" s="11"/>
      <c r="S24" s="11"/>
      <c r="T24" s="11"/>
      <c r="U24" s="11"/>
      <c r="V24" s="11"/>
      <c r="W24" s="11"/>
      <c r="X24" s="11"/>
    </row>
  </sheetData>
  <mergeCells count="3">
    <mergeCell ref="B3:Y3"/>
    <mergeCell ref="B4:Y4"/>
    <mergeCell ref="B9:Y9"/>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5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G18"/>
  <sheetViews>
    <sheetView showGridLines="0" zoomScaleNormal="100" workbookViewId="0">
      <selection activeCell="C8" sqref="C8"/>
    </sheetView>
  </sheetViews>
  <sheetFormatPr defaultRowHeight="15" x14ac:dyDescent="0.25"/>
  <cols>
    <col min="1" max="1" width="6.7109375" bestFit="1" customWidth="1"/>
    <col min="2" max="2" width="16.85546875" customWidth="1"/>
    <col min="3" max="3" width="15.140625" bestFit="1" customWidth="1"/>
    <col min="4" max="4" width="17.5703125" bestFit="1" customWidth="1"/>
    <col min="5" max="5" width="4" customWidth="1"/>
    <col min="6" max="6" width="15.7109375" customWidth="1"/>
    <col min="7" max="7" width="25.85546875" bestFit="1" customWidth="1"/>
  </cols>
  <sheetData>
    <row r="1" spans="1:7" ht="15.75" x14ac:dyDescent="0.25">
      <c r="A1" s="7" t="s">
        <v>1</v>
      </c>
    </row>
    <row r="2" spans="1:7" x14ac:dyDescent="0.25">
      <c r="B2" s="635" t="s">
        <v>687</v>
      </c>
      <c r="C2" s="635"/>
      <c r="D2" s="635"/>
      <c r="E2" s="635"/>
      <c r="F2" s="635"/>
      <c r="G2" s="635"/>
    </row>
    <row r="3" spans="1:7" x14ac:dyDescent="0.25">
      <c r="B3" s="635" t="s">
        <v>984</v>
      </c>
      <c r="C3" s="635"/>
      <c r="D3" s="635"/>
      <c r="E3" s="635"/>
      <c r="F3" s="635"/>
      <c r="G3" s="635"/>
    </row>
    <row r="4" spans="1:7" x14ac:dyDescent="0.25">
      <c r="B4" s="6" t="s">
        <v>3</v>
      </c>
      <c r="C4" s="6"/>
      <c r="D4" s="6"/>
      <c r="F4" s="6" t="s">
        <v>3</v>
      </c>
    </row>
    <row r="5" spans="1:7" x14ac:dyDescent="0.25">
      <c r="B5" s="442" t="s">
        <v>512</v>
      </c>
      <c r="C5" s="442" t="s">
        <v>688</v>
      </c>
      <c r="D5" s="442" t="s">
        <v>689</v>
      </c>
      <c r="F5" s="442" t="s">
        <v>512</v>
      </c>
      <c r="G5" s="442" t="s">
        <v>690</v>
      </c>
    </row>
    <row r="6" spans="1:7" x14ac:dyDescent="0.25">
      <c r="B6" s="20" t="s">
        <v>691</v>
      </c>
      <c r="C6" s="20" t="s">
        <v>692</v>
      </c>
      <c r="D6" s="20" t="s">
        <v>693</v>
      </c>
      <c r="F6" s="20" t="s">
        <v>691</v>
      </c>
      <c r="G6" s="20" t="s">
        <v>694</v>
      </c>
    </row>
    <row r="7" spans="1:7" x14ac:dyDescent="0.25">
      <c r="B7" s="443">
        <v>2014</v>
      </c>
      <c r="C7" s="288">
        <v>1123</v>
      </c>
      <c r="D7" s="288">
        <v>566</v>
      </c>
      <c r="E7" s="13"/>
      <c r="F7" s="443">
        <v>2014</v>
      </c>
      <c r="G7" s="444">
        <v>0.504</v>
      </c>
    </row>
    <row r="8" spans="1:7" x14ac:dyDescent="0.25">
      <c r="B8" s="443">
        <v>2015</v>
      </c>
      <c r="C8" s="288">
        <v>1201</v>
      </c>
      <c r="D8" s="288">
        <v>522</v>
      </c>
      <c r="E8" s="13"/>
      <c r="F8" s="443">
        <v>2015</v>
      </c>
      <c r="G8" s="444">
        <v>0.434</v>
      </c>
    </row>
    <row r="9" spans="1:7" x14ac:dyDescent="0.25">
      <c r="B9" s="411">
        <v>2016</v>
      </c>
      <c r="C9" s="287">
        <v>1618</v>
      </c>
      <c r="D9" s="287">
        <v>843</v>
      </c>
      <c r="E9" s="13"/>
      <c r="F9" s="411">
        <v>2016</v>
      </c>
      <c r="G9" s="445">
        <v>0.52100000000000002</v>
      </c>
    </row>
    <row r="10" spans="1:7" ht="37.5" customHeight="1" x14ac:dyDescent="0.25">
      <c r="B10" s="642" t="s">
        <v>695</v>
      </c>
      <c r="C10" s="642"/>
      <c r="D10" s="642"/>
      <c r="E10" s="642"/>
      <c r="F10" s="642"/>
      <c r="G10" s="642"/>
    </row>
    <row r="11" spans="1:7" ht="39.75" customHeight="1" x14ac:dyDescent="0.25">
      <c r="B11" s="643" t="s">
        <v>983</v>
      </c>
      <c r="C11" s="643"/>
      <c r="D11" s="643"/>
      <c r="E11" s="643"/>
      <c r="F11" s="643"/>
      <c r="G11" s="643"/>
    </row>
    <row r="12" spans="1:7" x14ac:dyDescent="0.25">
      <c r="B12" s="26"/>
      <c r="C12" s="197"/>
      <c r="D12" s="197"/>
      <c r="F12" s="191"/>
      <c r="G12" s="197"/>
    </row>
    <row r="13" spans="1:7" x14ac:dyDescent="0.25">
      <c r="B13" s="26"/>
      <c r="C13" s="197"/>
      <c r="D13" s="197"/>
      <c r="F13" s="191"/>
      <c r="G13" s="197"/>
    </row>
    <row r="14" spans="1:7" x14ac:dyDescent="0.25">
      <c r="B14" s="26"/>
      <c r="C14" s="26"/>
      <c r="D14" s="26"/>
      <c r="F14" s="191"/>
      <c r="G14" s="197"/>
    </row>
    <row r="15" spans="1:7" x14ac:dyDescent="0.25">
      <c r="B15" s="26"/>
      <c r="C15" s="58"/>
      <c r="D15" s="58"/>
      <c r="E15" s="58"/>
      <c r="F15" s="58"/>
      <c r="G15" s="58"/>
    </row>
    <row r="16" spans="1:7" x14ac:dyDescent="0.25">
      <c r="B16" s="5"/>
      <c r="C16" s="58"/>
      <c r="D16" s="58"/>
      <c r="F16" s="415"/>
      <c r="G16" s="197"/>
    </row>
    <row r="17" spans="3:7" ht="15" customHeight="1" x14ac:dyDescent="0.25">
      <c r="C17" s="58"/>
      <c r="D17" s="58"/>
      <c r="G17" s="197"/>
    </row>
    <row r="18" spans="3:7" ht="15" customHeight="1" x14ac:dyDescent="0.25">
      <c r="C18" s="58"/>
      <c r="D18" s="58"/>
    </row>
  </sheetData>
  <mergeCells count="4">
    <mergeCell ref="B2:G2"/>
    <mergeCell ref="B3:G3"/>
    <mergeCell ref="B10:G10"/>
    <mergeCell ref="B11:G11"/>
  </mergeCells>
  <hyperlinks>
    <hyperlink ref="A1" location="Índice!A1" display="Índice"/>
  </hyperlinks>
  <pageMargins left="0.7" right="0.7" top="0.75" bottom="0.75" header="0.3" footer="0.3"/>
  <pageSetup paperSize="9" scale="8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Normal="100" workbookViewId="0"/>
  </sheetViews>
  <sheetFormatPr defaultRowHeight="15" x14ac:dyDescent="0.25"/>
  <cols>
    <col min="1" max="1" width="8.140625" customWidth="1"/>
    <col min="2" max="2" width="25.140625" customWidth="1"/>
    <col min="3" max="6" width="8" customWidth="1"/>
    <col min="7" max="7" width="26.85546875" customWidth="1"/>
  </cols>
  <sheetData>
    <row r="1" spans="1:9" ht="15.75" x14ac:dyDescent="0.25">
      <c r="A1" s="7" t="s">
        <v>1</v>
      </c>
    </row>
    <row r="2" spans="1:9" x14ac:dyDescent="0.25">
      <c r="B2" s="598" t="s">
        <v>436</v>
      </c>
      <c r="C2" s="598"/>
      <c r="D2" s="598"/>
      <c r="E2" s="598"/>
      <c r="F2" s="598"/>
      <c r="G2" s="598"/>
      <c r="H2" s="3"/>
      <c r="I2" s="3"/>
    </row>
    <row r="3" spans="1:9" ht="22.5" customHeight="1" x14ac:dyDescent="0.25">
      <c r="B3" s="598" t="s">
        <v>437</v>
      </c>
      <c r="C3" s="598"/>
      <c r="D3" s="598"/>
      <c r="E3" s="598"/>
      <c r="F3" s="598"/>
      <c r="G3" s="598"/>
      <c r="H3" s="3"/>
      <c r="I3" s="3"/>
    </row>
    <row r="4" spans="1:9" x14ac:dyDescent="0.25">
      <c r="B4" s="6" t="s">
        <v>3</v>
      </c>
    </row>
    <row r="5" spans="1:9" x14ac:dyDescent="0.25">
      <c r="B5" s="97"/>
      <c r="C5" s="615" t="s">
        <v>111</v>
      </c>
      <c r="D5" s="614"/>
      <c r="E5" s="614"/>
      <c r="F5" s="614"/>
      <c r="G5" s="97"/>
    </row>
    <row r="6" spans="1:9" x14ac:dyDescent="0.25">
      <c r="B6" s="98"/>
      <c r="C6" s="617" t="s">
        <v>112</v>
      </c>
      <c r="D6" s="617" t="s">
        <v>116</v>
      </c>
      <c r="E6" s="617" t="s">
        <v>117</v>
      </c>
      <c r="F6" s="621" t="s">
        <v>118</v>
      </c>
      <c r="G6" s="98"/>
    </row>
    <row r="7" spans="1:9" x14ac:dyDescent="0.25">
      <c r="B7" s="99"/>
      <c r="C7" s="618"/>
      <c r="D7" s="618"/>
      <c r="E7" s="618"/>
      <c r="F7" s="622"/>
      <c r="G7" s="101"/>
    </row>
    <row r="8" spans="1:9" x14ac:dyDescent="0.25">
      <c r="B8" s="97"/>
      <c r="C8" s="645" t="s">
        <v>120</v>
      </c>
      <c r="D8" s="646"/>
      <c r="E8" s="646"/>
      <c r="F8" s="647"/>
      <c r="G8" s="97"/>
    </row>
    <row r="9" spans="1:9" x14ac:dyDescent="0.25">
      <c r="B9" s="98"/>
      <c r="C9" s="617" t="s">
        <v>112</v>
      </c>
      <c r="D9" s="617" t="s">
        <v>116</v>
      </c>
      <c r="E9" s="617" t="s">
        <v>124</v>
      </c>
      <c r="F9" s="621" t="s">
        <v>125</v>
      </c>
      <c r="G9" s="98"/>
    </row>
    <row r="10" spans="1:9" x14ac:dyDescent="0.25">
      <c r="B10" s="99"/>
      <c r="C10" s="618"/>
      <c r="D10" s="618"/>
      <c r="E10" s="618"/>
      <c r="F10" s="622"/>
      <c r="G10" s="101"/>
    </row>
    <row r="11" spans="1:9" x14ac:dyDescent="0.25">
      <c r="B11" s="103" t="s">
        <v>43</v>
      </c>
      <c r="C11" s="104">
        <v>1033</v>
      </c>
      <c r="D11" s="104">
        <v>1418</v>
      </c>
      <c r="E11" s="104">
        <v>909</v>
      </c>
      <c r="F11" s="104">
        <v>4019</v>
      </c>
      <c r="G11" s="106" t="s">
        <v>55</v>
      </c>
    </row>
    <row r="12" spans="1:9" s="9" customFormat="1" x14ac:dyDescent="0.25">
      <c r="B12" s="103" t="s">
        <v>44</v>
      </c>
      <c r="C12" s="104">
        <v>670</v>
      </c>
      <c r="D12" s="104">
        <v>993</v>
      </c>
      <c r="E12" s="104">
        <v>611</v>
      </c>
      <c r="F12" s="104">
        <v>3668</v>
      </c>
      <c r="G12" s="106" t="s">
        <v>53</v>
      </c>
    </row>
    <row r="13" spans="1:9" s="9" customFormat="1" x14ac:dyDescent="0.25">
      <c r="B13" s="103" t="s">
        <v>45</v>
      </c>
      <c r="C13" s="104">
        <v>164</v>
      </c>
      <c r="D13" s="104">
        <v>185</v>
      </c>
      <c r="E13" s="104">
        <v>85</v>
      </c>
      <c r="F13" s="104">
        <v>-111</v>
      </c>
      <c r="G13" s="106" t="s">
        <v>60</v>
      </c>
    </row>
    <row r="14" spans="1:9" s="9" customFormat="1" x14ac:dyDescent="0.25">
      <c r="B14" s="107" t="s">
        <v>46</v>
      </c>
      <c r="C14" s="104">
        <v>199</v>
      </c>
      <c r="D14" s="104">
        <v>239</v>
      </c>
      <c r="E14" s="104">
        <v>213</v>
      </c>
      <c r="F14" s="104">
        <v>462</v>
      </c>
      <c r="G14" s="109" t="s">
        <v>54</v>
      </c>
    </row>
    <row r="15" spans="1:9" ht="15" customHeight="1" x14ac:dyDescent="0.25">
      <c r="B15" s="648" t="s">
        <v>438</v>
      </c>
      <c r="C15" s="648"/>
      <c r="D15" s="648"/>
      <c r="E15" s="648"/>
      <c r="F15" s="648"/>
      <c r="G15" s="648"/>
    </row>
    <row r="16" spans="1:9" x14ac:dyDescent="0.25">
      <c r="B16" s="613"/>
      <c r="C16" s="613"/>
      <c r="D16" s="613"/>
      <c r="E16" s="613"/>
      <c r="F16" s="613"/>
      <c r="G16" s="613"/>
    </row>
    <row r="17" spans="2:9" ht="14.25" customHeight="1" x14ac:dyDescent="0.25">
      <c r="B17" s="613"/>
      <c r="C17" s="613"/>
      <c r="D17" s="613"/>
      <c r="E17" s="613"/>
      <c r="F17" s="613"/>
      <c r="G17" s="613"/>
    </row>
    <row r="18" spans="2:9" x14ac:dyDescent="0.25">
      <c r="B18" s="644" t="s">
        <v>439</v>
      </c>
      <c r="C18" s="644"/>
      <c r="D18" s="644"/>
      <c r="E18" s="644"/>
      <c r="F18" s="644"/>
      <c r="G18" s="644"/>
      <c r="H18" s="110"/>
      <c r="I18" s="110"/>
    </row>
    <row r="19" spans="2:9" x14ac:dyDescent="0.25">
      <c r="B19" s="644"/>
      <c r="C19" s="644"/>
      <c r="D19" s="644"/>
      <c r="E19" s="644"/>
      <c r="F19" s="644"/>
      <c r="G19" s="644"/>
    </row>
    <row r="20" spans="2:9" x14ac:dyDescent="0.25">
      <c r="B20" s="644"/>
      <c r="C20" s="644"/>
      <c r="D20" s="644"/>
      <c r="E20" s="644"/>
      <c r="F20" s="644"/>
      <c r="G20" s="644"/>
    </row>
  </sheetData>
  <mergeCells count="14">
    <mergeCell ref="B2:G2"/>
    <mergeCell ref="B3:G3"/>
    <mergeCell ref="C5:F5"/>
    <mergeCell ref="C6:C7"/>
    <mergeCell ref="D6:D7"/>
    <mergeCell ref="E6:E7"/>
    <mergeCell ref="F6:F7"/>
    <mergeCell ref="B18:G20"/>
    <mergeCell ref="C8:F8"/>
    <mergeCell ref="C9:C10"/>
    <mergeCell ref="D9:D10"/>
    <mergeCell ref="E9:E10"/>
    <mergeCell ref="F9:F10"/>
    <mergeCell ref="B15:G17"/>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showGridLines="0" zoomScaleNormal="100" workbookViewId="0"/>
  </sheetViews>
  <sheetFormatPr defaultColWidth="9.140625" defaultRowHeight="15.75" x14ac:dyDescent="0.3"/>
  <cols>
    <col min="1" max="1" width="6.7109375" style="111" bestFit="1" customWidth="1"/>
    <col min="2" max="2" width="28.85546875" style="111" customWidth="1"/>
    <col min="3" max="3" width="9.140625" style="111"/>
    <col min="4" max="4" width="9.85546875" style="111" bestFit="1" customWidth="1"/>
    <col min="5" max="6" width="9.140625" style="111"/>
    <col min="7" max="7" width="28.85546875" style="111" customWidth="1"/>
    <col min="8" max="8" width="4.85546875" style="111" bestFit="1" customWidth="1"/>
    <col min="9" max="17" width="4.28515625" style="111" customWidth="1"/>
    <col min="18" max="16384" width="9.140625" style="111"/>
  </cols>
  <sheetData>
    <row r="1" spans="1:7" x14ac:dyDescent="0.3">
      <c r="A1" s="7" t="s">
        <v>1</v>
      </c>
    </row>
    <row r="2" spans="1:7" ht="15.75" customHeight="1" x14ac:dyDescent="0.3">
      <c r="B2" s="598" t="s">
        <v>985</v>
      </c>
      <c r="C2" s="598"/>
      <c r="D2" s="598"/>
      <c r="E2" s="598"/>
      <c r="F2" s="598"/>
      <c r="G2" s="598"/>
    </row>
    <row r="3" spans="1:7" ht="15.75" customHeight="1" x14ac:dyDescent="0.3">
      <c r="B3" s="598" t="s">
        <v>986</v>
      </c>
      <c r="C3" s="598"/>
      <c r="D3" s="598"/>
      <c r="E3" s="598"/>
      <c r="F3" s="598"/>
      <c r="G3" s="598"/>
    </row>
    <row r="4" spans="1:7" ht="15.75" customHeight="1" x14ac:dyDescent="0.3"/>
    <row r="5" spans="1:7" ht="15.75" customHeight="1" x14ac:dyDescent="0.3">
      <c r="B5" s="112" t="s">
        <v>131</v>
      </c>
      <c r="C5" s="289"/>
      <c r="D5" s="289"/>
      <c r="E5" s="289"/>
      <c r="F5" s="289"/>
      <c r="G5" s="289"/>
    </row>
    <row r="6" spans="1:7" ht="15.75" customHeight="1" x14ac:dyDescent="0.3">
      <c r="B6" s="112" t="s">
        <v>132</v>
      </c>
      <c r="C6" s="289"/>
      <c r="D6" s="289"/>
      <c r="E6" s="289"/>
      <c r="F6" s="289"/>
      <c r="G6" s="289"/>
    </row>
    <row r="7" spans="1:7" x14ac:dyDescent="0.3">
      <c r="B7" s="6" t="s">
        <v>3</v>
      </c>
      <c r="G7" s="6"/>
    </row>
    <row r="8" spans="1:7" ht="21" customHeight="1" x14ac:dyDescent="0.3">
      <c r="B8" s="114"/>
      <c r="C8" s="114">
        <v>2013</v>
      </c>
      <c r="D8" s="114">
        <v>2014</v>
      </c>
      <c r="E8" s="114">
        <v>2015</v>
      </c>
      <c r="F8" s="114">
        <v>2016</v>
      </c>
      <c r="G8" s="114"/>
    </row>
    <row r="9" spans="1:7" x14ac:dyDescent="0.3">
      <c r="B9" s="115" t="s">
        <v>219</v>
      </c>
      <c r="C9" s="116">
        <v>807</v>
      </c>
      <c r="D9" s="116">
        <v>-110</v>
      </c>
      <c r="E9" s="116">
        <v>366</v>
      </c>
      <c r="F9" s="116">
        <v>700</v>
      </c>
      <c r="G9" s="115" t="s">
        <v>220</v>
      </c>
    </row>
    <row r="10" spans="1:7" x14ac:dyDescent="0.3">
      <c r="B10" s="117" t="s">
        <v>129</v>
      </c>
      <c r="C10" s="199">
        <v>-773</v>
      </c>
      <c r="D10" s="199">
        <v>560</v>
      </c>
      <c r="E10" s="199">
        <v>-51</v>
      </c>
      <c r="F10" s="199">
        <v>-239</v>
      </c>
      <c r="G10" s="118" t="s">
        <v>133</v>
      </c>
    </row>
    <row r="11" spans="1:7" ht="15.75" customHeight="1" x14ac:dyDescent="0.3">
      <c r="B11" s="289"/>
      <c r="C11" s="289"/>
      <c r="D11" s="289"/>
      <c r="E11" s="289"/>
      <c r="F11" s="289"/>
      <c r="G11" s="289"/>
    </row>
    <row r="12" spans="1:7" ht="15.75" customHeight="1" x14ac:dyDescent="0.3">
      <c r="B12" s="112" t="s">
        <v>254</v>
      </c>
      <c r="C12" s="202"/>
      <c r="D12" s="202"/>
      <c r="E12" s="202"/>
      <c r="F12" s="202"/>
      <c r="G12" s="289"/>
    </row>
    <row r="13" spans="1:7" ht="15.75" customHeight="1" x14ac:dyDescent="0.3">
      <c r="B13" s="112" t="s">
        <v>255</v>
      </c>
      <c r="C13" s="290"/>
      <c r="D13" s="290"/>
      <c r="E13" s="290"/>
      <c r="F13" s="290"/>
      <c r="G13" s="289"/>
    </row>
    <row r="14" spans="1:7" ht="15.75" customHeight="1" x14ac:dyDescent="0.3">
      <c r="B14" s="6" t="s">
        <v>3</v>
      </c>
      <c r="C14" s="289"/>
      <c r="D14" s="289"/>
      <c r="E14" s="289"/>
      <c r="F14" s="289"/>
      <c r="G14" s="289"/>
    </row>
    <row r="15" spans="1:7" ht="21" customHeight="1" x14ac:dyDescent="0.3">
      <c r="B15" s="121"/>
      <c r="C15" s="114">
        <v>2013</v>
      </c>
      <c r="D15" s="114">
        <v>2014</v>
      </c>
      <c r="E15" s="114">
        <v>2015</v>
      </c>
      <c r="F15" s="114">
        <v>2016</v>
      </c>
      <c r="G15" s="121"/>
    </row>
    <row r="16" spans="1:7" x14ac:dyDescent="0.3">
      <c r="B16" s="115" t="s">
        <v>256</v>
      </c>
      <c r="C16" s="116">
        <v>348</v>
      </c>
      <c r="D16" s="116">
        <v>798</v>
      </c>
      <c r="E16" s="116">
        <v>1113</v>
      </c>
      <c r="F16" s="116">
        <v>1575</v>
      </c>
      <c r="G16" s="115" t="s">
        <v>126</v>
      </c>
    </row>
    <row r="17" spans="2:7" ht="27" x14ac:dyDescent="0.3">
      <c r="B17" s="176" t="s">
        <v>290</v>
      </c>
      <c r="C17" s="199">
        <v>-1082</v>
      </c>
      <c r="D17" s="199">
        <v>-531</v>
      </c>
      <c r="E17" s="199">
        <v>219</v>
      </c>
      <c r="F17" s="199">
        <v>925</v>
      </c>
      <c r="G17" s="178" t="s">
        <v>257</v>
      </c>
    </row>
    <row r="18" spans="2:7" x14ac:dyDescent="0.3">
      <c r="B18" s="648" t="s">
        <v>440</v>
      </c>
      <c r="C18" s="648"/>
      <c r="D18" s="648"/>
      <c r="E18" s="648"/>
      <c r="F18" s="648"/>
      <c r="G18" s="648"/>
    </row>
    <row r="19" spans="2:7" x14ac:dyDescent="0.3">
      <c r="B19" s="644" t="s">
        <v>441</v>
      </c>
      <c r="C19" s="644"/>
      <c r="D19" s="644"/>
      <c r="E19" s="644"/>
      <c r="F19" s="644"/>
      <c r="G19" s="644"/>
    </row>
    <row r="20" spans="2:7" ht="15.75" customHeight="1" x14ac:dyDescent="0.3">
      <c r="C20" s="119"/>
      <c r="D20" s="119"/>
      <c r="E20" s="119"/>
      <c r="F20" s="119"/>
    </row>
  </sheetData>
  <mergeCells count="4">
    <mergeCell ref="B2:G2"/>
    <mergeCell ref="B3:G3"/>
    <mergeCell ref="B18:G18"/>
    <mergeCell ref="B19:G19"/>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showGridLines="0" zoomScaleNormal="100" workbookViewId="0"/>
  </sheetViews>
  <sheetFormatPr defaultColWidth="9.140625" defaultRowHeight="15.75" x14ac:dyDescent="0.3"/>
  <cols>
    <col min="1" max="1" width="6.7109375" style="111" bestFit="1" customWidth="1"/>
    <col min="2" max="2" width="17.7109375" style="111" customWidth="1"/>
    <col min="3" max="3" width="9.140625" style="111"/>
    <col min="4" max="4" width="9.85546875" style="111" bestFit="1" customWidth="1"/>
    <col min="5" max="6" width="9.140625" style="111"/>
    <col min="7" max="7" width="17.7109375" style="111" customWidth="1"/>
    <col min="8" max="8" width="4.85546875" style="111" bestFit="1" customWidth="1"/>
    <col min="9" max="17" width="4.28515625" style="111" customWidth="1"/>
    <col min="18" max="16384" width="9.140625" style="111"/>
  </cols>
  <sheetData>
    <row r="1" spans="1:14" x14ac:dyDescent="0.3">
      <c r="A1" s="7" t="s">
        <v>1</v>
      </c>
    </row>
    <row r="2" spans="1:14" ht="15.75" customHeight="1" x14ac:dyDescent="0.3">
      <c r="B2" s="598" t="s">
        <v>987</v>
      </c>
      <c r="C2" s="598"/>
      <c r="D2" s="598"/>
      <c r="E2" s="598"/>
      <c r="F2" s="598"/>
      <c r="G2" s="598"/>
    </row>
    <row r="3" spans="1:14" ht="27.75" customHeight="1" x14ac:dyDescent="0.3">
      <c r="B3" s="598" t="s">
        <v>988</v>
      </c>
      <c r="C3" s="598"/>
      <c r="D3" s="598"/>
      <c r="E3" s="598"/>
      <c r="F3" s="598"/>
      <c r="G3" s="598"/>
    </row>
    <row r="4" spans="1:14" ht="15.75" customHeight="1" x14ac:dyDescent="0.3"/>
    <row r="5" spans="1:14" ht="15.75" customHeight="1" x14ac:dyDescent="0.3">
      <c r="B5" s="112" t="s">
        <v>132</v>
      </c>
      <c r="C5" s="289"/>
      <c r="D5" s="289"/>
      <c r="E5" s="289"/>
      <c r="F5" s="289"/>
      <c r="G5" s="289"/>
    </row>
    <row r="6" spans="1:14" ht="15.75" customHeight="1" x14ac:dyDescent="0.3">
      <c r="B6" s="112" t="s">
        <v>131</v>
      </c>
      <c r="C6" s="289"/>
      <c r="D6" s="289"/>
      <c r="E6" s="289"/>
      <c r="F6" s="289"/>
      <c r="G6" s="289"/>
    </row>
    <row r="7" spans="1:14" x14ac:dyDescent="0.3">
      <c r="B7" s="6" t="s">
        <v>3</v>
      </c>
      <c r="G7" s="6"/>
    </row>
    <row r="8" spans="1:14" ht="21" customHeight="1" x14ac:dyDescent="0.3">
      <c r="B8" s="114"/>
      <c r="C8" s="114">
        <v>2013</v>
      </c>
      <c r="D8" s="114">
        <v>2014</v>
      </c>
      <c r="E8" s="114">
        <v>2015</v>
      </c>
      <c r="F8" s="114">
        <v>2016</v>
      </c>
      <c r="G8" s="114"/>
    </row>
    <row r="9" spans="1:14" x14ac:dyDescent="0.3">
      <c r="B9" s="115" t="s">
        <v>219</v>
      </c>
      <c r="C9" s="200">
        <v>353</v>
      </c>
      <c r="D9" s="200">
        <v>-152</v>
      </c>
      <c r="E9" s="200">
        <v>172</v>
      </c>
      <c r="F9" s="200">
        <v>-27</v>
      </c>
      <c r="G9" s="115" t="s">
        <v>220</v>
      </c>
      <c r="J9" s="120"/>
      <c r="K9" s="120"/>
      <c r="L9" s="120"/>
      <c r="M9" s="120"/>
      <c r="N9" s="120"/>
    </row>
    <row r="10" spans="1:14" x14ac:dyDescent="0.3">
      <c r="B10" s="117" t="s">
        <v>129</v>
      </c>
      <c r="C10" s="201">
        <v>6</v>
      </c>
      <c r="D10" s="201">
        <v>162</v>
      </c>
      <c r="E10" s="201">
        <v>-103</v>
      </c>
      <c r="F10" s="201">
        <v>44</v>
      </c>
      <c r="G10" s="118" t="s">
        <v>133</v>
      </c>
      <c r="J10" s="120"/>
      <c r="K10" s="120"/>
      <c r="L10" s="120"/>
      <c r="M10" s="120"/>
      <c r="N10" s="120"/>
    </row>
    <row r="11" spans="1:14" ht="15.75" customHeight="1" x14ac:dyDescent="0.3">
      <c r="B11" s="289"/>
      <c r="C11" s="289"/>
      <c r="D11" s="289"/>
      <c r="E11" s="289"/>
      <c r="F11" s="289"/>
      <c r="G11" s="289"/>
    </row>
    <row r="12" spans="1:14" ht="15.75" customHeight="1" x14ac:dyDescent="0.3">
      <c r="B12" s="112" t="s">
        <v>254</v>
      </c>
      <c r="C12" s="291"/>
      <c r="D12" s="291"/>
      <c r="E12" s="291"/>
      <c r="F12" s="291"/>
      <c r="G12" s="289"/>
    </row>
    <row r="13" spans="1:14" ht="15.75" customHeight="1" x14ac:dyDescent="0.3">
      <c r="B13" s="112" t="s">
        <v>255</v>
      </c>
      <c r="C13" s="291"/>
      <c r="D13" s="291"/>
      <c r="E13" s="291"/>
      <c r="F13" s="291"/>
      <c r="G13" s="289"/>
    </row>
    <row r="14" spans="1:14" ht="15.75" customHeight="1" x14ac:dyDescent="0.3">
      <c r="B14" s="6" t="s">
        <v>3</v>
      </c>
      <c r="C14" s="289"/>
      <c r="D14" s="289"/>
      <c r="E14" s="289"/>
      <c r="F14" s="289"/>
      <c r="G14" s="289"/>
    </row>
    <row r="15" spans="1:14" ht="21" customHeight="1" x14ac:dyDescent="0.3">
      <c r="B15" s="121"/>
      <c r="C15" s="114">
        <v>2013</v>
      </c>
      <c r="D15" s="114">
        <v>2014</v>
      </c>
      <c r="E15" s="114">
        <v>2015</v>
      </c>
      <c r="F15" s="114">
        <v>2016</v>
      </c>
      <c r="G15" s="121"/>
    </row>
    <row r="16" spans="1:14" x14ac:dyDescent="0.3">
      <c r="B16" s="115" t="s">
        <v>256</v>
      </c>
      <c r="C16" s="200">
        <v>74</v>
      </c>
      <c r="D16" s="200">
        <v>84</v>
      </c>
      <c r="E16" s="200">
        <v>153</v>
      </c>
      <c r="F16" s="200">
        <v>170</v>
      </c>
      <c r="G16" s="115" t="s">
        <v>126</v>
      </c>
    </row>
    <row r="17" spans="2:7" x14ac:dyDescent="0.3">
      <c r="B17" s="599" t="s">
        <v>258</v>
      </c>
      <c r="C17" s="599"/>
      <c r="D17" s="599"/>
      <c r="E17" s="599"/>
      <c r="F17" s="599"/>
      <c r="G17" s="599"/>
    </row>
    <row r="18" spans="2:7" x14ac:dyDescent="0.3">
      <c r="B18" s="600" t="s">
        <v>218</v>
      </c>
      <c r="C18" s="600"/>
      <c r="D18" s="600"/>
      <c r="E18" s="600"/>
      <c r="F18" s="600"/>
      <c r="G18" s="600"/>
    </row>
    <row r="19" spans="2:7" ht="15.75" customHeight="1" x14ac:dyDescent="0.3">
      <c r="C19" s="119"/>
      <c r="D19" s="119"/>
      <c r="E19" s="119"/>
      <c r="F19" s="119"/>
    </row>
  </sheetData>
  <mergeCells count="4">
    <mergeCell ref="B2:G2"/>
    <mergeCell ref="B3:G3"/>
    <mergeCell ref="B17:G17"/>
    <mergeCell ref="B18:G18"/>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showGridLines="0" zoomScaleNormal="100" workbookViewId="0"/>
  </sheetViews>
  <sheetFormatPr defaultColWidth="9.140625" defaultRowHeight="15.75" x14ac:dyDescent="0.3"/>
  <cols>
    <col min="1" max="1" width="7" style="111" bestFit="1" customWidth="1"/>
    <col min="2" max="2" width="18.85546875" style="111" bestFit="1" customWidth="1"/>
    <col min="3" max="9" width="9.140625" style="111"/>
    <col min="10" max="10" width="34" style="111" customWidth="1"/>
    <col min="11" max="11" width="4.85546875" style="111" bestFit="1" customWidth="1"/>
    <col min="12" max="20" width="4.28515625" style="111" customWidth="1"/>
    <col min="21" max="16384" width="9.140625" style="111"/>
  </cols>
  <sheetData>
    <row r="1" spans="1:10" x14ac:dyDescent="0.3">
      <c r="A1" s="7" t="s">
        <v>1</v>
      </c>
    </row>
    <row r="2" spans="1:10" ht="15.75" customHeight="1" x14ac:dyDescent="0.3">
      <c r="B2" s="598" t="s">
        <v>380</v>
      </c>
      <c r="C2" s="598"/>
      <c r="D2" s="598"/>
      <c r="E2" s="598"/>
      <c r="F2" s="598"/>
      <c r="G2" s="598"/>
      <c r="H2" s="598"/>
      <c r="I2" s="598"/>
      <c r="J2" s="598"/>
    </row>
    <row r="3" spans="1:10" ht="15.75" customHeight="1" x14ac:dyDescent="0.3">
      <c r="B3" s="598" t="s">
        <v>381</v>
      </c>
      <c r="C3" s="598"/>
      <c r="D3" s="598"/>
      <c r="E3" s="598"/>
      <c r="F3" s="598"/>
      <c r="G3" s="598"/>
      <c r="H3" s="598"/>
      <c r="I3" s="598"/>
      <c r="J3" s="598"/>
    </row>
    <row r="4" spans="1:10" ht="15.75" customHeight="1" x14ac:dyDescent="0.3"/>
    <row r="5" spans="1:10" x14ac:dyDescent="0.3">
      <c r="B5" s="6" t="s">
        <v>3</v>
      </c>
      <c r="J5" s="6"/>
    </row>
    <row r="6" spans="1:10" ht="21" customHeight="1" x14ac:dyDescent="0.3">
      <c r="B6" s="114"/>
      <c r="C6" s="114">
        <v>2010</v>
      </c>
      <c r="D6" s="114">
        <v>2011</v>
      </c>
      <c r="E6" s="114">
        <v>2012</v>
      </c>
      <c r="F6" s="114">
        <v>2013</v>
      </c>
      <c r="G6" s="114">
        <v>2014</v>
      </c>
      <c r="H6" s="114">
        <v>2015</v>
      </c>
      <c r="I6" s="114">
        <v>2016</v>
      </c>
      <c r="J6" s="114"/>
    </row>
    <row r="7" spans="1:10" x14ac:dyDescent="0.3">
      <c r="B7" s="115" t="s">
        <v>288</v>
      </c>
      <c r="C7" s="175">
        <v>-11.2</v>
      </c>
      <c r="D7" s="175">
        <v>-7.4</v>
      </c>
      <c r="E7" s="175">
        <v>-5.7</v>
      </c>
      <c r="F7" s="175">
        <v>-4.8</v>
      </c>
      <c r="G7" s="175">
        <v>-7.2</v>
      </c>
      <c r="H7" s="175">
        <v>-4.4000000000000004</v>
      </c>
      <c r="I7" s="175">
        <v>-2.1</v>
      </c>
      <c r="J7" s="115" t="s">
        <v>228</v>
      </c>
    </row>
    <row r="8" spans="1:10" x14ac:dyDescent="0.3">
      <c r="B8" s="176" t="s">
        <v>382</v>
      </c>
      <c r="C8" s="177">
        <v>-8.5</v>
      </c>
      <c r="D8" s="177">
        <v>-7.2</v>
      </c>
      <c r="E8" s="177">
        <v>-5.6</v>
      </c>
      <c r="F8" s="177">
        <v>-5.2</v>
      </c>
      <c r="G8" s="177">
        <v>-3.6</v>
      </c>
      <c r="H8" s="177">
        <v>-3.1</v>
      </c>
      <c r="I8" s="177">
        <v>-2.5</v>
      </c>
      <c r="J8" s="178" t="s">
        <v>234</v>
      </c>
    </row>
    <row r="9" spans="1:10" ht="21.75" customHeight="1" x14ac:dyDescent="0.3">
      <c r="B9" s="599" t="s">
        <v>383</v>
      </c>
      <c r="C9" s="600"/>
      <c r="D9" s="600"/>
      <c r="E9" s="600"/>
      <c r="F9" s="600"/>
      <c r="G9" s="600"/>
      <c r="H9" s="600"/>
      <c r="I9" s="600"/>
      <c r="J9" s="600"/>
    </row>
    <row r="10" spans="1:10" ht="23.25" customHeight="1" x14ac:dyDescent="0.3">
      <c r="B10" s="601" t="s">
        <v>384</v>
      </c>
      <c r="C10" s="601"/>
      <c r="D10" s="601"/>
      <c r="E10" s="601"/>
      <c r="F10" s="601"/>
      <c r="G10" s="601"/>
      <c r="H10" s="601"/>
      <c r="I10" s="601"/>
      <c r="J10" s="601"/>
    </row>
    <row r="11" spans="1:10" ht="15.75" customHeight="1" x14ac:dyDescent="0.3">
      <c r="C11" s="119"/>
      <c r="D11" s="119"/>
      <c r="E11" s="119"/>
      <c r="F11" s="119"/>
      <c r="G11" s="119"/>
      <c r="H11" s="119"/>
      <c r="I11" s="119"/>
    </row>
  </sheetData>
  <mergeCells count="4">
    <mergeCell ref="B2:J2"/>
    <mergeCell ref="B3:J3"/>
    <mergeCell ref="B9:J9"/>
    <mergeCell ref="B10:J10"/>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showGridLines="0" zoomScaleNormal="100" workbookViewId="0">
      <selection activeCell="B3" sqref="B3:G3"/>
    </sheetView>
  </sheetViews>
  <sheetFormatPr defaultColWidth="9.140625" defaultRowHeight="15.75" x14ac:dyDescent="0.3"/>
  <cols>
    <col min="1" max="1" width="6.7109375" style="111" bestFit="1" customWidth="1"/>
    <col min="2" max="2" width="17.7109375" style="111" customWidth="1"/>
    <col min="3" max="3" width="9.140625" style="111"/>
    <col min="4" max="4" width="9.85546875" style="111" bestFit="1" customWidth="1"/>
    <col min="5" max="6" width="9.140625" style="111"/>
    <col min="7" max="7" width="17.7109375" style="111" customWidth="1"/>
    <col min="8" max="8" width="4.85546875" style="111" bestFit="1" customWidth="1"/>
    <col min="9" max="17" width="4.28515625" style="111" customWidth="1"/>
    <col min="18" max="16384" width="9.140625" style="111"/>
  </cols>
  <sheetData>
    <row r="1" spans="1:7" x14ac:dyDescent="0.3">
      <c r="A1" s="7" t="s">
        <v>1</v>
      </c>
    </row>
    <row r="2" spans="1:7" ht="15.75" customHeight="1" x14ac:dyDescent="0.3">
      <c r="B2" s="598" t="s">
        <v>989</v>
      </c>
      <c r="C2" s="598"/>
      <c r="D2" s="598"/>
      <c r="E2" s="598"/>
      <c r="F2" s="598"/>
      <c r="G2" s="598"/>
    </row>
    <row r="3" spans="1:7" ht="27.75" customHeight="1" x14ac:dyDescent="0.3">
      <c r="B3" s="598" t="s">
        <v>990</v>
      </c>
      <c r="C3" s="598"/>
      <c r="D3" s="598"/>
      <c r="E3" s="598"/>
      <c r="F3" s="598"/>
      <c r="G3" s="598"/>
    </row>
    <row r="4" spans="1:7" ht="15.75" customHeight="1" x14ac:dyDescent="0.3"/>
    <row r="5" spans="1:7" ht="15.75" customHeight="1" x14ac:dyDescent="0.3">
      <c r="B5" s="112" t="s">
        <v>132</v>
      </c>
      <c r="C5" s="289"/>
      <c r="D5" s="289"/>
      <c r="E5" s="289"/>
      <c r="F5" s="289"/>
      <c r="G5" s="289"/>
    </row>
    <row r="6" spans="1:7" ht="15.75" customHeight="1" x14ac:dyDescent="0.3">
      <c r="B6" s="112" t="s">
        <v>131</v>
      </c>
      <c r="C6" s="289"/>
      <c r="D6" s="289"/>
      <c r="E6" s="289"/>
      <c r="F6" s="289"/>
      <c r="G6" s="289"/>
    </row>
    <row r="7" spans="1:7" x14ac:dyDescent="0.3">
      <c r="B7" s="6" t="s">
        <v>3</v>
      </c>
      <c r="G7" s="6"/>
    </row>
    <row r="8" spans="1:7" ht="21" customHeight="1" x14ac:dyDescent="0.3">
      <c r="B8" s="114"/>
      <c r="C8" s="114">
        <v>2013</v>
      </c>
      <c r="D8" s="114">
        <v>2014</v>
      </c>
      <c r="E8" s="114">
        <v>2015</v>
      </c>
      <c r="F8" s="114">
        <v>2016</v>
      </c>
      <c r="G8" s="114"/>
    </row>
    <row r="9" spans="1:7" x14ac:dyDescent="0.3">
      <c r="B9" s="115" t="s">
        <v>219</v>
      </c>
      <c r="C9" s="200">
        <v>-163</v>
      </c>
      <c r="D9" s="200">
        <v>-373</v>
      </c>
      <c r="E9" s="200">
        <v>338</v>
      </c>
      <c r="F9" s="200">
        <v>-86</v>
      </c>
      <c r="G9" s="115" t="s">
        <v>220</v>
      </c>
    </row>
    <row r="10" spans="1:7" x14ac:dyDescent="0.3">
      <c r="B10" s="117" t="s">
        <v>129</v>
      </c>
      <c r="C10" s="201">
        <v>-727</v>
      </c>
      <c r="D10" s="201">
        <v>725</v>
      </c>
      <c r="E10" s="201">
        <v>-240</v>
      </c>
      <c r="F10" s="201">
        <v>-42</v>
      </c>
      <c r="G10" s="118" t="s">
        <v>133</v>
      </c>
    </row>
    <row r="11" spans="1:7" ht="15.75" customHeight="1" x14ac:dyDescent="0.3">
      <c r="B11" s="289"/>
      <c r="C11" s="289"/>
      <c r="D11" s="289"/>
      <c r="E11" s="289"/>
      <c r="F11" s="289"/>
      <c r="G11" s="289"/>
    </row>
    <row r="12" spans="1:7" ht="15.75" customHeight="1" x14ac:dyDescent="0.3">
      <c r="B12" s="112" t="s">
        <v>254</v>
      </c>
      <c r="C12" s="289"/>
      <c r="D12" s="291"/>
      <c r="E12" s="291"/>
      <c r="F12" s="291"/>
      <c r="G12" s="289"/>
    </row>
    <row r="13" spans="1:7" ht="15.75" customHeight="1" x14ac:dyDescent="0.3">
      <c r="B13" s="112" t="s">
        <v>255</v>
      </c>
      <c r="C13" s="289"/>
      <c r="D13" s="291"/>
      <c r="E13" s="291"/>
      <c r="F13" s="291"/>
      <c r="G13" s="289"/>
    </row>
    <row r="14" spans="1:7" ht="15.75" customHeight="1" x14ac:dyDescent="0.3">
      <c r="B14" s="6" t="s">
        <v>3</v>
      </c>
      <c r="C14" s="289"/>
      <c r="D14" s="289"/>
      <c r="E14" s="289"/>
      <c r="F14" s="289"/>
      <c r="G14" s="289"/>
    </row>
    <row r="15" spans="1:7" ht="21" customHeight="1" x14ac:dyDescent="0.3">
      <c r="B15" s="121"/>
      <c r="C15" s="114">
        <v>2013</v>
      </c>
      <c r="D15" s="114">
        <v>2014</v>
      </c>
      <c r="E15" s="114">
        <v>2015</v>
      </c>
      <c r="F15" s="114">
        <v>2016</v>
      </c>
      <c r="G15" s="121"/>
    </row>
    <row r="16" spans="1:7" x14ac:dyDescent="0.3">
      <c r="B16" s="115" t="s">
        <v>256</v>
      </c>
      <c r="C16" s="200">
        <v>214</v>
      </c>
      <c r="D16" s="200">
        <v>566</v>
      </c>
      <c r="E16" s="200">
        <v>664</v>
      </c>
      <c r="F16" s="200">
        <v>536</v>
      </c>
      <c r="G16" s="115" t="s">
        <v>126</v>
      </c>
    </row>
    <row r="17" spans="2:7" x14ac:dyDescent="0.3">
      <c r="B17" s="599" t="s">
        <v>258</v>
      </c>
      <c r="C17" s="599"/>
      <c r="D17" s="599"/>
      <c r="E17" s="599"/>
      <c r="F17" s="599"/>
      <c r="G17" s="599"/>
    </row>
    <row r="18" spans="2:7" x14ac:dyDescent="0.3">
      <c r="B18" s="600" t="s">
        <v>218</v>
      </c>
      <c r="C18" s="600"/>
      <c r="D18" s="600"/>
      <c r="E18" s="600"/>
      <c r="F18" s="600"/>
      <c r="G18" s="600"/>
    </row>
    <row r="19" spans="2:7" ht="15.75" customHeight="1" x14ac:dyDescent="0.3">
      <c r="C19" s="119"/>
      <c r="D19" s="119"/>
      <c r="E19" s="119"/>
      <c r="F19" s="119"/>
    </row>
  </sheetData>
  <mergeCells count="4">
    <mergeCell ref="B2:G2"/>
    <mergeCell ref="B3:G3"/>
    <mergeCell ref="B17:G17"/>
    <mergeCell ref="B18:G18"/>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
  <sheetViews>
    <sheetView showGridLines="0" zoomScaleNormal="100" workbookViewId="0"/>
  </sheetViews>
  <sheetFormatPr defaultColWidth="9.140625" defaultRowHeight="16.5" x14ac:dyDescent="0.3"/>
  <cols>
    <col min="1" max="1" width="7" style="1" bestFit="1" customWidth="1"/>
    <col min="2" max="2" width="24" style="1" bestFit="1" customWidth="1"/>
    <col min="3" max="3" width="8.140625" style="1" customWidth="1"/>
    <col min="4" max="18" width="6.28515625" style="1" customWidth="1"/>
    <col min="19" max="22" width="6.5703125" style="1" customWidth="1"/>
    <col min="23" max="23" width="24" style="1" customWidth="1"/>
    <col min="24" max="16384" width="9.140625" style="1"/>
  </cols>
  <sheetData>
    <row r="1" spans="1:35" x14ac:dyDescent="0.3">
      <c r="A1" s="7" t="s">
        <v>1</v>
      </c>
    </row>
    <row r="2" spans="1:35" ht="15.75" customHeight="1" x14ac:dyDescent="0.3"/>
    <row r="3" spans="1:35" ht="15.75" customHeight="1" x14ac:dyDescent="0.3">
      <c r="B3" s="598" t="s">
        <v>995</v>
      </c>
      <c r="C3" s="598"/>
      <c r="D3" s="598"/>
      <c r="E3" s="598"/>
      <c r="F3" s="598"/>
      <c r="G3" s="598"/>
      <c r="H3" s="598"/>
      <c r="I3" s="598"/>
      <c r="J3" s="598"/>
      <c r="K3" s="598"/>
      <c r="L3" s="598"/>
      <c r="M3" s="598"/>
      <c r="N3" s="598"/>
      <c r="O3" s="598"/>
      <c r="P3" s="598"/>
      <c r="Q3" s="598"/>
      <c r="R3" s="598"/>
      <c r="S3" s="598"/>
      <c r="T3" s="598"/>
      <c r="U3" s="598"/>
      <c r="V3" s="598"/>
      <c r="W3" s="598"/>
    </row>
    <row r="4" spans="1:35" ht="16.5" customHeight="1" x14ac:dyDescent="0.3">
      <c r="B4" s="598" t="s">
        <v>994</v>
      </c>
      <c r="C4" s="598"/>
      <c r="D4" s="598"/>
      <c r="E4" s="598"/>
      <c r="F4" s="598"/>
      <c r="G4" s="598"/>
      <c r="H4" s="598"/>
      <c r="I4" s="598"/>
      <c r="J4" s="598"/>
      <c r="K4" s="598"/>
      <c r="L4" s="598"/>
      <c r="M4" s="598"/>
      <c r="N4" s="598"/>
      <c r="O4" s="598"/>
      <c r="P4" s="598"/>
      <c r="Q4" s="598"/>
      <c r="R4" s="598"/>
      <c r="S4" s="598"/>
      <c r="T4" s="598"/>
      <c r="U4" s="598"/>
      <c r="V4" s="598"/>
      <c r="W4" s="598"/>
    </row>
    <row r="5" spans="1:35" x14ac:dyDescent="0.3">
      <c r="B5" s="6" t="s">
        <v>3</v>
      </c>
    </row>
    <row r="6" spans="1:35" x14ac:dyDescent="0.3">
      <c r="B6" s="650"/>
      <c r="C6" s="627">
        <v>2012</v>
      </c>
      <c r="D6" s="627"/>
      <c r="E6" s="627"/>
      <c r="F6" s="627"/>
      <c r="G6" s="627">
        <v>2013</v>
      </c>
      <c r="H6" s="627"/>
      <c r="I6" s="627"/>
      <c r="J6" s="627"/>
      <c r="K6" s="627">
        <v>2014</v>
      </c>
      <c r="L6" s="627"/>
      <c r="M6" s="627"/>
      <c r="N6" s="627"/>
      <c r="O6" s="627">
        <v>2015</v>
      </c>
      <c r="P6" s="627"/>
      <c r="Q6" s="627"/>
      <c r="R6" s="627"/>
      <c r="S6" s="651">
        <v>2016</v>
      </c>
      <c r="T6" s="652"/>
      <c r="U6" s="652"/>
      <c r="V6" s="652"/>
      <c r="W6" s="649"/>
    </row>
    <row r="7" spans="1:35" x14ac:dyDescent="0.3">
      <c r="B7" s="650"/>
      <c r="C7" s="64" t="s">
        <v>81</v>
      </c>
      <c r="D7" s="64" t="s">
        <v>82</v>
      </c>
      <c r="E7" s="64" t="s">
        <v>83</v>
      </c>
      <c r="F7" s="64" t="s">
        <v>84</v>
      </c>
      <c r="G7" s="64" t="s">
        <v>81</v>
      </c>
      <c r="H7" s="64" t="s">
        <v>82</v>
      </c>
      <c r="I7" s="64" t="s">
        <v>83</v>
      </c>
      <c r="J7" s="64" t="s">
        <v>84</v>
      </c>
      <c r="K7" s="64" t="s">
        <v>81</v>
      </c>
      <c r="L7" s="64" t="s">
        <v>82</v>
      </c>
      <c r="M7" s="64" t="s">
        <v>83</v>
      </c>
      <c r="N7" s="64" t="s">
        <v>84</v>
      </c>
      <c r="O7" s="64" t="s">
        <v>81</v>
      </c>
      <c r="P7" s="64" t="s">
        <v>82</v>
      </c>
      <c r="Q7" s="64" t="s">
        <v>83</v>
      </c>
      <c r="R7" s="64" t="s">
        <v>84</v>
      </c>
      <c r="S7" s="64" t="s">
        <v>81</v>
      </c>
      <c r="T7" s="64" t="s">
        <v>82</v>
      </c>
      <c r="U7" s="373" t="s">
        <v>83</v>
      </c>
      <c r="V7" s="373" t="s">
        <v>84</v>
      </c>
      <c r="W7" s="649"/>
    </row>
    <row r="8" spans="1:35" x14ac:dyDescent="0.3">
      <c r="B8" s="374" t="s">
        <v>16</v>
      </c>
      <c r="C8" s="375">
        <v>115.6</v>
      </c>
      <c r="D8" s="375">
        <v>120.9</v>
      </c>
      <c r="E8" s="375">
        <v>123.8</v>
      </c>
      <c r="F8" s="375">
        <v>126.2</v>
      </c>
      <c r="G8" s="375">
        <v>128.80000000000001</v>
      </c>
      <c r="H8" s="375">
        <v>132.4</v>
      </c>
      <c r="I8" s="375">
        <v>128.6</v>
      </c>
      <c r="J8" s="375">
        <v>129</v>
      </c>
      <c r="K8" s="375">
        <v>133</v>
      </c>
      <c r="L8" s="375">
        <v>130.69999999999999</v>
      </c>
      <c r="M8" s="375">
        <v>132.6</v>
      </c>
      <c r="N8" s="375">
        <v>130.6</v>
      </c>
      <c r="O8" s="375">
        <v>130.6</v>
      </c>
      <c r="P8" s="375">
        <v>128.80000000000001</v>
      </c>
      <c r="Q8" s="375">
        <v>130.5</v>
      </c>
      <c r="R8" s="375">
        <v>129</v>
      </c>
      <c r="S8" s="375">
        <v>128.9</v>
      </c>
      <c r="T8" s="375">
        <v>131.6</v>
      </c>
      <c r="U8" s="375">
        <v>133.1</v>
      </c>
      <c r="V8" s="375">
        <v>130.4</v>
      </c>
      <c r="W8" s="374" t="s">
        <v>993</v>
      </c>
      <c r="X8" s="249"/>
      <c r="Y8" s="249"/>
      <c r="Z8" s="249"/>
      <c r="AA8" s="249"/>
      <c r="AB8" s="249"/>
      <c r="AC8" s="249"/>
      <c r="AD8" s="249"/>
      <c r="AE8" s="249"/>
      <c r="AF8" s="249"/>
      <c r="AG8" s="249"/>
      <c r="AH8" s="249"/>
      <c r="AI8" s="249"/>
    </row>
    <row r="9" spans="1:35" x14ac:dyDescent="0.3">
      <c r="B9" s="375" t="s">
        <v>521</v>
      </c>
      <c r="C9" s="375">
        <v>105.5</v>
      </c>
      <c r="D9" s="375">
        <v>111</v>
      </c>
      <c r="E9" s="375">
        <v>113.1</v>
      </c>
      <c r="F9" s="375">
        <v>115.7</v>
      </c>
      <c r="G9" s="375">
        <v>117</v>
      </c>
      <c r="H9" s="375">
        <v>118.6</v>
      </c>
      <c r="I9" s="375">
        <v>117.6</v>
      </c>
      <c r="J9" s="375">
        <v>118.4</v>
      </c>
      <c r="K9" s="375">
        <v>118.8</v>
      </c>
      <c r="L9" s="375">
        <v>118.4</v>
      </c>
      <c r="M9" s="375">
        <v>120</v>
      </c>
      <c r="N9" s="375">
        <v>120.4</v>
      </c>
      <c r="O9" s="375">
        <v>120.5</v>
      </c>
      <c r="P9" s="375">
        <v>120.1</v>
      </c>
      <c r="Q9" s="375">
        <v>119.6</v>
      </c>
      <c r="R9" s="375">
        <v>121.6</v>
      </c>
      <c r="S9" s="375">
        <v>120.9</v>
      </c>
      <c r="T9" s="375">
        <v>121.7</v>
      </c>
      <c r="U9" s="375">
        <v>121.5</v>
      </c>
      <c r="V9" s="375">
        <v>121.1</v>
      </c>
      <c r="W9" s="375" t="s">
        <v>991</v>
      </c>
      <c r="X9" s="249"/>
      <c r="Y9" s="249"/>
      <c r="Z9" s="249"/>
      <c r="AA9" s="249"/>
      <c r="AB9" s="249"/>
      <c r="AC9" s="249"/>
      <c r="AD9" s="249"/>
      <c r="AE9" s="249"/>
      <c r="AF9" s="249"/>
      <c r="AG9" s="249"/>
      <c r="AH9" s="249"/>
      <c r="AI9" s="249"/>
    </row>
    <row r="10" spans="1:35" x14ac:dyDescent="0.3">
      <c r="B10" s="376" t="s">
        <v>522</v>
      </c>
      <c r="C10" s="376">
        <v>10.1</v>
      </c>
      <c r="D10" s="376">
        <v>9.9</v>
      </c>
      <c r="E10" s="376">
        <v>10.7</v>
      </c>
      <c r="F10" s="376">
        <v>10.5</v>
      </c>
      <c r="G10" s="376">
        <v>11.8</v>
      </c>
      <c r="H10" s="376">
        <v>13.9</v>
      </c>
      <c r="I10" s="376">
        <v>11</v>
      </c>
      <c r="J10" s="376">
        <v>10.6</v>
      </c>
      <c r="K10" s="376">
        <v>14.1</v>
      </c>
      <c r="L10" s="376">
        <v>12.3</v>
      </c>
      <c r="M10" s="376">
        <v>12.7</v>
      </c>
      <c r="N10" s="376">
        <v>10.199999999999999</v>
      </c>
      <c r="O10" s="376">
        <v>10.1</v>
      </c>
      <c r="P10" s="376">
        <v>8.6999999999999993</v>
      </c>
      <c r="Q10" s="376">
        <v>10.8</v>
      </c>
      <c r="R10" s="376">
        <v>7.4</v>
      </c>
      <c r="S10" s="376">
        <v>8</v>
      </c>
      <c r="T10" s="376">
        <v>9.9</v>
      </c>
      <c r="U10" s="376">
        <v>11.6</v>
      </c>
      <c r="V10" s="376">
        <v>9.3000000000000007</v>
      </c>
      <c r="W10" s="376" t="s">
        <v>992</v>
      </c>
      <c r="X10" s="249"/>
      <c r="Y10" s="249"/>
      <c r="Z10" s="249"/>
      <c r="AA10" s="249"/>
      <c r="AB10" s="249"/>
      <c r="AC10" s="249"/>
      <c r="AD10" s="249"/>
      <c r="AE10" s="249"/>
      <c r="AF10" s="249"/>
      <c r="AG10" s="249"/>
      <c r="AH10" s="249"/>
      <c r="AI10" s="249"/>
    </row>
    <row r="11" spans="1:35" x14ac:dyDescent="0.3">
      <c r="B11" s="65" t="s">
        <v>523</v>
      </c>
      <c r="C11" s="249"/>
      <c r="D11" s="249"/>
      <c r="E11" s="249"/>
      <c r="F11" s="249"/>
      <c r="G11" s="249"/>
      <c r="H11" s="249"/>
      <c r="I11" s="249"/>
      <c r="J11" s="249"/>
      <c r="K11" s="249"/>
      <c r="L11" s="249"/>
      <c r="M11" s="249"/>
      <c r="N11" s="249"/>
      <c r="O11" s="249"/>
      <c r="P11" s="249"/>
      <c r="Q11" s="249"/>
      <c r="R11" s="249"/>
      <c r="S11" s="249"/>
      <c r="T11" s="249"/>
      <c r="U11" s="249"/>
    </row>
    <row r="12" spans="1:35" x14ac:dyDescent="0.3">
      <c r="B12" s="65" t="s">
        <v>524</v>
      </c>
      <c r="C12" s="249"/>
      <c r="D12" s="249"/>
      <c r="E12" s="249"/>
      <c r="F12" s="249"/>
      <c r="G12" s="249"/>
      <c r="H12" s="249"/>
      <c r="I12" s="249"/>
      <c r="J12" s="249"/>
      <c r="K12" s="249"/>
      <c r="L12" s="249"/>
      <c r="M12" s="249"/>
      <c r="N12" s="249"/>
      <c r="O12" s="249"/>
      <c r="P12" s="249"/>
      <c r="Q12" s="249"/>
      <c r="R12" s="249"/>
      <c r="S12" s="249"/>
      <c r="T12" s="249"/>
      <c r="U12" s="249"/>
    </row>
    <row r="14" spans="1:35" x14ac:dyDescent="0.3">
      <c r="C14" s="249"/>
      <c r="D14" s="249"/>
      <c r="E14" s="249"/>
      <c r="F14" s="249"/>
      <c r="G14" s="249"/>
      <c r="H14" s="249"/>
      <c r="I14" s="249"/>
      <c r="J14" s="249"/>
      <c r="K14" s="249"/>
      <c r="L14" s="249"/>
      <c r="M14" s="249"/>
      <c r="N14" s="249"/>
      <c r="O14" s="249"/>
      <c r="P14" s="249"/>
      <c r="Q14" s="249"/>
      <c r="R14" s="249"/>
      <c r="S14" s="249"/>
      <c r="T14" s="249"/>
      <c r="U14" s="249"/>
      <c r="V14" s="249"/>
    </row>
    <row r="15" spans="1:35" x14ac:dyDescent="0.3">
      <c r="C15" s="249"/>
      <c r="D15" s="249"/>
      <c r="E15" s="249"/>
      <c r="F15" s="249"/>
      <c r="G15" s="249"/>
      <c r="H15" s="249"/>
      <c r="I15" s="249"/>
      <c r="J15" s="249"/>
      <c r="K15" s="249"/>
      <c r="L15" s="249"/>
      <c r="M15" s="249"/>
      <c r="N15" s="249"/>
      <c r="O15" s="249"/>
      <c r="P15" s="249"/>
      <c r="Q15" s="249"/>
      <c r="R15" s="249"/>
      <c r="S15" s="249"/>
      <c r="T15" s="249"/>
      <c r="U15" s="249"/>
      <c r="V15" s="249"/>
    </row>
    <row r="16" spans="1:35" x14ac:dyDescent="0.3">
      <c r="C16" s="249"/>
      <c r="D16" s="249"/>
      <c r="E16" s="249"/>
      <c r="F16" s="249"/>
      <c r="G16" s="249"/>
      <c r="H16" s="249"/>
      <c r="I16" s="249"/>
      <c r="J16" s="249"/>
      <c r="K16" s="249"/>
      <c r="L16" s="249"/>
      <c r="M16" s="249"/>
      <c r="N16" s="249"/>
      <c r="O16" s="249"/>
      <c r="P16" s="249"/>
      <c r="Q16" s="249"/>
      <c r="R16" s="249"/>
      <c r="S16" s="249"/>
      <c r="T16" s="249"/>
      <c r="U16" s="249"/>
      <c r="V16" s="249"/>
    </row>
    <row r="18" spans="3:21" x14ac:dyDescent="0.3">
      <c r="C18" s="249"/>
      <c r="D18" s="249"/>
      <c r="E18" s="249"/>
      <c r="F18" s="249"/>
      <c r="G18" s="249"/>
      <c r="H18" s="249"/>
      <c r="I18" s="249"/>
      <c r="J18" s="249"/>
      <c r="K18" s="249"/>
      <c r="L18" s="249"/>
      <c r="M18" s="249"/>
      <c r="N18" s="249"/>
      <c r="O18" s="249"/>
      <c r="P18" s="249"/>
      <c r="Q18" s="249"/>
      <c r="R18" s="249"/>
      <c r="S18" s="249"/>
      <c r="T18" s="249"/>
      <c r="U18" s="249"/>
    </row>
    <row r="19" spans="3:21" x14ac:dyDescent="0.3">
      <c r="C19" s="249"/>
      <c r="D19" s="249"/>
      <c r="E19" s="249"/>
      <c r="F19" s="249"/>
      <c r="G19" s="249"/>
      <c r="H19" s="249"/>
      <c r="I19" s="249"/>
      <c r="J19" s="249"/>
      <c r="K19" s="249"/>
      <c r="L19" s="249"/>
      <c r="M19" s="249"/>
      <c r="N19" s="249"/>
      <c r="O19" s="249"/>
      <c r="P19" s="249"/>
      <c r="Q19" s="249"/>
      <c r="R19" s="249"/>
      <c r="S19" s="249"/>
      <c r="T19" s="249"/>
      <c r="U19" s="249"/>
    </row>
    <row r="20" spans="3:21" x14ac:dyDescent="0.3">
      <c r="C20" s="249"/>
      <c r="D20" s="249"/>
      <c r="E20" s="249"/>
      <c r="F20" s="249"/>
      <c r="G20" s="249"/>
      <c r="H20" s="249"/>
      <c r="I20" s="249"/>
      <c r="J20" s="249"/>
      <c r="K20" s="249"/>
      <c r="L20" s="249"/>
      <c r="M20" s="249"/>
      <c r="N20" s="249"/>
      <c r="O20" s="249"/>
      <c r="P20" s="249"/>
      <c r="Q20" s="249"/>
      <c r="R20" s="249"/>
      <c r="S20" s="249"/>
      <c r="T20" s="249"/>
      <c r="U20" s="249"/>
    </row>
  </sheetData>
  <mergeCells count="9">
    <mergeCell ref="W6:W7"/>
    <mergeCell ref="B4:W4"/>
    <mergeCell ref="B3:W3"/>
    <mergeCell ref="B6:B7"/>
    <mergeCell ref="C6:F6"/>
    <mergeCell ref="G6:J6"/>
    <mergeCell ref="K6:N6"/>
    <mergeCell ref="O6:R6"/>
    <mergeCell ref="S6:V6"/>
  </mergeCells>
  <hyperlinks>
    <hyperlink ref="A1" location="Índice!A1" display="Índice"/>
  </hyperlinks>
  <pageMargins left="0.7" right="0.7" top="0.75" bottom="0.75" header="0.3" footer="0.3"/>
  <pageSetup paperSize="9" scale="7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4"/>
  <sheetViews>
    <sheetView showGridLines="0" workbookViewId="0">
      <selection activeCell="F7" sqref="F7"/>
    </sheetView>
  </sheetViews>
  <sheetFormatPr defaultRowHeight="15" x14ac:dyDescent="0.25"/>
  <cols>
    <col min="1" max="1" width="6.7109375" bestFit="1" customWidth="1"/>
    <col min="2" max="2" width="29.7109375" bestFit="1" customWidth="1"/>
    <col min="3" max="12" width="11.42578125" customWidth="1"/>
    <col min="13" max="14" width="11.5703125" customWidth="1"/>
    <col min="15" max="15" width="26" bestFit="1" customWidth="1"/>
  </cols>
  <sheetData>
    <row r="1" spans="1:23" ht="15.75" x14ac:dyDescent="0.3">
      <c r="A1" s="588" t="s">
        <v>1</v>
      </c>
    </row>
    <row r="2" spans="1:23" ht="15" customHeight="1" x14ac:dyDescent="0.25">
      <c r="B2" s="598" t="s">
        <v>525</v>
      </c>
      <c r="C2" s="598"/>
      <c r="D2" s="598"/>
      <c r="E2" s="598"/>
      <c r="F2" s="598"/>
      <c r="G2" s="598"/>
      <c r="H2" s="598"/>
      <c r="I2" s="598"/>
      <c r="J2" s="598"/>
      <c r="K2" s="598"/>
      <c r="L2" s="598"/>
      <c r="M2" s="598"/>
      <c r="N2" s="598"/>
      <c r="O2" s="598"/>
      <c r="P2" s="3"/>
      <c r="Q2" s="3"/>
      <c r="R2" s="3"/>
      <c r="S2" s="3"/>
      <c r="T2" s="3"/>
      <c r="U2" s="3"/>
      <c r="V2" s="3"/>
      <c r="W2" s="3"/>
    </row>
    <row r="3" spans="1:23" ht="15" customHeight="1" x14ac:dyDescent="0.25">
      <c r="B3" s="598" t="s">
        <v>526</v>
      </c>
      <c r="C3" s="598"/>
      <c r="D3" s="598"/>
      <c r="E3" s="598"/>
      <c r="F3" s="598"/>
      <c r="G3" s="598"/>
      <c r="H3" s="598"/>
      <c r="I3" s="598"/>
      <c r="J3" s="598"/>
      <c r="K3" s="598"/>
      <c r="L3" s="598"/>
      <c r="M3" s="598"/>
      <c r="N3" s="598"/>
      <c r="O3" s="598"/>
      <c r="P3" s="3"/>
      <c r="Q3" s="3"/>
      <c r="R3" s="3"/>
      <c r="S3" s="3"/>
      <c r="T3" s="3"/>
      <c r="U3" s="3"/>
      <c r="V3" s="3"/>
      <c r="W3" s="3"/>
    </row>
    <row r="5" spans="1:23" s="5" customFormat="1" ht="15" customHeight="1" x14ac:dyDescent="0.25">
      <c r="B5" s="6" t="s">
        <v>3</v>
      </c>
      <c r="C5"/>
      <c r="D5"/>
      <c r="E5"/>
      <c r="F5"/>
      <c r="G5"/>
      <c r="H5"/>
      <c r="I5"/>
      <c r="J5"/>
    </row>
    <row r="6" spans="1:23" s="36" customFormat="1" ht="12.75" x14ac:dyDescent="0.2">
      <c r="B6" s="20"/>
      <c r="C6" s="20">
        <v>2007</v>
      </c>
      <c r="D6" s="20">
        <v>2008</v>
      </c>
      <c r="E6" s="20">
        <v>2009</v>
      </c>
      <c r="F6" s="20">
        <v>2010</v>
      </c>
      <c r="G6" s="20">
        <v>2011</v>
      </c>
      <c r="H6" s="20">
        <v>2012</v>
      </c>
      <c r="I6" s="20">
        <v>2013</v>
      </c>
      <c r="J6" s="20">
        <v>2014</v>
      </c>
      <c r="K6" s="20">
        <v>2015</v>
      </c>
      <c r="L6" s="20">
        <v>2016</v>
      </c>
      <c r="M6" s="589"/>
    </row>
    <row r="7" spans="1:23" s="36" customFormat="1" ht="12.75" x14ac:dyDescent="0.2">
      <c r="B7" s="37" t="s">
        <v>527</v>
      </c>
      <c r="C7" s="35">
        <v>5174</v>
      </c>
      <c r="D7" s="35">
        <v>5556</v>
      </c>
      <c r="E7" s="35">
        <v>5218</v>
      </c>
      <c r="F7" s="35">
        <v>5268</v>
      </c>
      <c r="G7" s="35">
        <v>7604</v>
      </c>
      <c r="H7" s="35">
        <v>8214</v>
      </c>
      <c r="I7" s="35">
        <v>8258</v>
      </c>
      <c r="J7" s="35">
        <v>8483</v>
      </c>
      <c r="K7" s="35">
        <v>8191</v>
      </c>
      <c r="L7" s="35">
        <v>7836</v>
      </c>
      <c r="M7" s="37" t="s">
        <v>109</v>
      </c>
    </row>
    <row r="8" spans="1:23" s="36" customFormat="1" ht="12.75" x14ac:dyDescent="0.2">
      <c r="B8" s="38" t="s">
        <v>528</v>
      </c>
      <c r="C8" s="39">
        <v>120088</v>
      </c>
      <c r="D8" s="39">
        <v>128191</v>
      </c>
      <c r="E8" s="39">
        <v>146691</v>
      </c>
      <c r="F8" s="39">
        <v>173062</v>
      </c>
      <c r="G8" s="39">
        <v>196231</v>
      </c>
      <c r="H8" s="39">
        <v>212556</v>
      </c>
      <c r="I8" s="39">
        <v>219715</v>
      </c>
      <c r="J8" s="39">
        <v>226046</v>
      </c>
      <c r="K8" s="39">
        <v>231584</v>
      </c>
      <c r="L8" s="39">
        <v>241106</v>
      </c>
      <c r="M8" s="38" t="s">
        <v>996</v>
      </c>
    </row>
    <row r="9" spans="1:23" s="36" customFormat="1" ht="12.75" x14ac:dyDescent="0.2">
      <c r="B9" s="40"/>
      <c r="C9" s="33"/>
      <c r="D9" s="33"/>
      <c r="E9" s="33"/>
      <c r="F9" s="33"/>
      <c r="G9" s="33"/>
      <c r="H9" s="33"/>
      <c r="I9" s="33"/>
      <c r="J9" s="33"/>
    </row>
    <row r="10" spans="1:23" s="36" customFormat="1" ht="12.75" customHeight="1" x14ac:dyDescent="0.2">
      <c r="B10" s="40"/>
      <c r="C10" s="33"/>
      <c r="D10" s="33"/>
      <c r="E10" s="33"/>
      <c r="F10" s="33"/>
      <c r="G10" s="33"/>
      <c r="H10" s="33"/>
      <c r="I10" s="33"/>
      <c r="J10" s="33"/>
      <c r="K10" s="33"/>
      <c r="L10" s="33"/>
    </row>
    <row r="11" spans="1:23" s="5" customFormat="1" ht="15" customHeight="1" x14ac:dyDescent="0.25">
      <c r="C11" s="33"/>
      <c r="D11" s="33"/>
      <c r="E11" s="33"/>
      <c r="F11" s="33"/>
      <c r="G11" s="33"/>
      <c r="H11" s="33"/>
      <c r="I11" s="33"/>
      <c r="J11" s="33"/>
      <c r="K11" s="33"/>
      <c r="L11" s="33"/>
    </row>
    <row r="12" spans="1:23" s="5" customFormat="1" ht="15" customHeight="1" x14ac:dyDescent="0.25">
      <c r="B12" s="6" t="s">
        <v>3</v>
      </c>
      <c r="J12"/>
      <c r="K12"/>
    </row>
    <row r="13" spans="1:23" s="5" customFormat="1" x14ac:dyDescent="0.25">
      <c r="B13" s="20"/>
      <c r="C13" s="20">
        <v>2005</v>
      </c>
      <c r="D13" s="20">
        <v>2006</v>
      </c>
      <c r="E13" s="20">
        <v>2007</v>
      </c>
      <c r="F13" s="20">
        <v>2008</v>
      </c>
      <c r="G13" s="20">
        <v>2009</v>
      </c>
      <c r="H13" s="20">
        <v>2010</v>
      </c>
      <c r="I13" s="20">
        <v>2011</v>
      </c>
      <c r="J13" s="20">
        <v>2012</v>
      </c>
      <c r="K13" s="20">
        <v>2013</v>
      </c>
      <c r="L13" s="20">
        <v>2014</v>
      </c>
      <c r="M13" s="20">
        <v>2015</v>
      </c>
      <c r="N13" s="20">
        <v>2016</v>
      </c>
      <c r="O13" s="589"/>
    </row>
    <row r="14" spans="1:23" s="5" customFormat="1" x14ac:dyDescent="0.25">
      <c r="B14" s="37" t="s">
        <v>529</v>
      </c>
      <c r="C14" s="35">
        <v>11721</v>
      </c>
      <c r="D14" s="35">
        <v>7584</v>
      </c>
      <c r="E14" s="35">
        <v>4460</v>
      </c>
      <c r="F14" s="35">
        <v>7484</v>
      </c>
      <c r="G14" s="35">
        <v>17650</v>
      </c>
      <c r="H14" s="35">
        <v>25248</v>
      </c>
      <c r="I14" s="35">
        <v>22958</v>
      </c>
      <c r="J14" s="35">
        <v>17671</v>
      </c>
      <c r="K14" s="35">
        <v>7752</v>
      </c>
      <c r="L14" s="35">
        <v>6193</v>
      </c>
      <c r="M14" s="35">
        <v>5859</v>
      </c>
      <c r="N14" s="37">
        <v>9639</v>
      </c>
      <c r="O14" s="37" t="s">
        <v>997</v>
      </c>
    </row>
    <row r="15" spans="1:23" s="5" customFormat="1" x14ac:dyDescent="0.25">
      <c r="B15" s="37" t="s">
        <v>530</v>
      </c>
      <c r="C15" s="35">
        <v>763</v>
      </c>
      <c r="D15" s="35">
        <v>498</v>
      </c>
      <c r="E15" s="35">
        <v>627</v>
      </c>
      <c r="F15" s="35">
        <v>620</v>
      </c>
      <c r="G15" s="35">
        <v>849</v>
      </c>
      <c r="H15" s="35">
        <v>1123</v>
      </c>
      <c r="I15" s="35">
        <v>209</v>
      </c>
      <c r="J15" s="35">
        <v>-1346</v>
      </c>
      <c r="K15" s="35">
        <v>-589</v>
      </c>
      <c r="L15" s="35">
        <v>123</v>
      </c>
      <c r="M15" s="35">
        <v>-351</v>
      </c>
      <c r="N15" s="37">
        <v>-117</v>
      </c>
      <c r="O15" s="37" t="s">
        <v>999</v>
      </c>
    </row>
    <row r="16" spans="1:23" s="5" customFormat="1" x14ac:dyDescent="0.25">
      <c r="B16" s="19" t="s">
        <v>531</v>
      </c>
      <c r="C16" s="39">
        <v>-19</v>
      </c>
      <c r="D16" s="39">
        <v>1</v>
      </c>
      <c r="E16" s="39">
        <v>-2</v>
      </c>
      <c r="F16" s="39">
        <v>0</v>
      </c>
      <c r="G16" s="39">
        <v>1</v>
      </c>
      <c r="H16" s="39">
        <v>0</v>
      </c>
      <c r="I16" s="39">
        <v>2</v>
      </c>
      <c r="J16" s="39">
        <v>-1</v>
      </c>
      <c r="K16" s="39">
        <v>-2</v>
      </c>
      <c r="L16" s="39">
        <v>-1</v>
      </c>
      <c r="M16" s="39">
        <v>1</v>
      </c>
      <c r="N16" s="19">
        <v>-1</v>
      </c>
      <c r="O16" s="19" t="s">
        <v>998</v>
      </c>
    </row>
    <row r="17" spans="2:15" s="5" customFormat="1" x14ac:dyDescent="0.25">
      <c r="B17" s="71" t="s">
        <v>49</v>
      </c>
      <c r="O17"/>
    </row>
    <row r="18" spans="2:15" s="5" customFormat="1" x14ac:dyDescent="0.25">
      <c r="B18" s="71" t="s">
        <v>48</v>
      </c>
    </row>
    <row r="19" spans="2:15" ht="15" customHeight="1" x14ac:dyDescent="0.25">
      <c r="C19" s="5"/>
      <c r="D19" s="5"/>
      <c r="E19" s="5"/>
      <c r="F19" s="5"/>
      <c r="G19" s="5"/>
      <c r="H19" s="5"/>
      <c r="I19" s="5"/>
    </row>
    <row r="20" spans="2:15" x14ac:dyDescent="0.25">
      <c r="C20" s="5"/>
      <c r="D20" s="5"/>
      <c r="E20" s="5"/>
      <c r="F20" s="5"/>
      <c r="G20" s="5"/>
      <c r="H20" s="5"/>
      <c r="I20" s="5"/>
    </row>
    <row r="21" spans="2:15" x14ac:dyDescent="0.25">
      <c r="C21" s="32"/>
      <c r="D21" s="32"/>
      <c r="E21" s="32"/>
      <c r="F21" s="32"/>
      <c r="G21" s="32"/>
      <c r="H21" s="32"/>
      <c r="I21" s="32"/>
    </row>
    <row r="22" spans="2:15" x14ac:dyDescent="0.25">
      <c r="C22" s="31"/>
      <c r="D22" s="5"/>
      <c r="E22" s="5"/>
      <c r="F22" s="5"/>
      <c r="G22" s="5"/>
      <c r="H22" s="5"/>
      <c r="I22" s="5"/>
    </row>
    <row r="23" spans="2:15" x14ac:dyDescent="0.25">
      <c r="C23" s="31"/>
      <c r="D23" s="32"/>
      <c r="E23" s="32"/>
      <c r="F23" s="32"/>
      <c r="G23" s="32"/>
      <c r="H23" s="32"/>
      <c r="I23" s="32"/>
    </row>
    <row r="24" spans="2:15" x14ac:dyDescent="0.25">
      <c r="D24" s="5"/>
      <c r="E24" s="5"/>
      <c r="F24" s="5"/>
      <c r="G24" s="5"/>
      <c r="H24" s="5"/>
      <c r="I24" s="5"/>
    </row>
  </sheetData>
  <mergeCells count="2">
    <mergeCell ref="B3:O3"/>
    <mergeCell ref="B2:O2"/>
  </mergeCells>
  <hyperlinks>
    <hyperlink ref="A1" location="Índice!A1" display="Índice"/>
  </hyperlinks>
  <pageMargins left="0.7" right="0.7" top="0.75" bottom="0.75" header="0.3" footer="0.3"/>
  <pageSetup paperSize="9"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showGridLines="0" workbookViewId="0">
      <selection activeCell="O39" sqref="O39"/>
    </sheetView>
  </sheetViews>
  <sheetFormatPr defaultRowHeight="15" x14ac:dyDescent="0.25"/>
  <cols>
    <col min="1" max="1" width="6.7109375" bestFit="1" customWidth="1"/>
    <col min="2" max="2" width="39.85546875" bestFit="1" customWidth="1"/>
    <col min="3" max="12" width="7.85546875" customWidth="1"/>
    <col min="13" max="13" width="32.85546875" bestFit="1" customWidth="1"/>
    <col min="14" max="14" width="30.5703125" bestFit="1" customWidth="1"/>
    <col min="15" max="15" width="9.28515625" bestFit="1" customWidth="1"/>
  </cols>
  <sheetData>
    <row r="1" spans="1:14" ht="15.75" x14ac:dyDescent="0.25">
      <c r="A1" s="7" t="s">
        <v>1</v>
      </c>
    </row>
    <row r="2" spans="1:14" ht="15" customHeight="1" x14ac:dyDescent="0.25">
      <c r="B2" s="598" t="s">
        <v>532</v>
      </c>
      <c r="C2" s="598"/>
      <c r="D2" s="598"/>
      <c r="E2" s="598"/>
      <c r="F2" s="598"/>
      <c r="G2" s="598"/>
      <c r="H2" s="598"/>
      <c r="I2" s="598"/>
      <c r="J2" s="598"/>
      <c r="K2" s="598"/>
      <c r="L2" s="598"/>
      <c r="M2" s="598"/>
      <c r="N2" s="3"/>
    </row>
    <row r="3" spans="1:14" ht="15" customHeight="1" x14ac:dyDescent="0.25">
      <c r="B3" s="598" t="s">
        <v>533</v>
      </c>
      <c r="C3" s="598"/>
      <c r="D3" s="598"/>
      <c r="E3" s="598"/>
      <c r="F3" s="598"/>
      <c r="G3" s="598"/>
      <c r="H3" s="598"/>
      <c r="I3" s="598"/>
      <c r="J3" s="598"/>
      <c r="K3" s="598"/>
      <c r="L3" s="598"/>
      <c r="M3" s="598"/>
      <c r="N3" s="367"/>
    </row>
    <row r="4" spans="1:14" x14ac:dyDescent="0.25">
      <c r="B4" s="6" t="s">
        <v>3</v>
      </c>
    </row>
    <row r="5" spans="1:14" x14ac:dyDescent="0.25">
      <c r="B5" s="20" t="s">
        <v>61</v>
      </c>
      <c r="C5" s="20">
        <v>2007</v>
      </c>
      <c r="D5" s="20">
        <v>2008</v>
      </c>
      <c r="E5" s="20">
        <v>2009</v>
      </c>
      <c r="F5" s="20">
        <v>2010</v>
      </c>
      <c r="G5" s="20">
        <v>2011</v>
      </c>
      <c r="H5" s="20">
        <v>2012</v>
      </c>
      <c r="I5" s="20">
        <v>2013</v>
      </c>
      <c r="J5" s="20">
        <v>2014</v>
      </c>
      <c r="K5" s="20">
        <v>2015</v>
      </c>
      <c r="L5" s="20">
        <v>2016</v>
      </c>
      <c r="M5" s="20" t="s">
        <v>62</v>
      </c>
    </row>
    <row r="6" spans="1:14" x14ac:dyDescent="0.25">
      <c r="B6" s="13" t="s">
        <v>534</v>
      </c>
      <c r="C6" s="377">
        <v>13.8</v>
      </c>
      <c r="D6" s="377">
        <v>14.3</v>
      </c>
      <c r="E6" s="377">
        <v>18.100000000000001</v>
      </c>
      <c r="F6" s="377">
        <v>29.3</v>
      </c>
      <c r="G6" s="377">
        <v>27.6</v>
      </c>
      <c r="H6" s="377">
        <v>28.3</v>
      </c>
      <c r="I6" s="377">
        <v>27.7</v>
      </c>
      <c r="J6" s="377">
        <v>22.5</v>
      </c>
      <c r="K6" s="377">
        <v>20.2</v>
      </c>
      <c r="L6" s="377">
        <v>20.7</v>
      </c>
      <c r="M6" s="28" t="s">
        <v>535</v>
      </c>
    </row>
    <row r="7" spans="1:14" x14ac:dyDescent="0.25">
      <c r="B7" s="13" t="s">
        <v>536</v>
      </c>
      <c r="C7" s="377">
        <v>1.1000000000000001</v>
      </c>
      <c r="D7" s="377">
        <v>0.7</v>
      </c>
      <c r="E7" s="377">
        <v>0.8</v>
      </c>
      <c r="F7" s="377">
        <v>1.6</v>
      </c>
      <c r="G7" s="377">
        <v>1.8</v>
      </c>
      <c r="H7" s="377">
        <v>1.7</v>
      </c>
      <c r="I7" s="377">
        <v>1.4</v>
      </c>
      <c r="J7" s="377">
        <v>1.1000000000000001</v>
      </c>
      <c r="K7" s="377">
        <v>1.1000000000000001</v>
      </c>
      <c r="L7" s="377">
        <v>1</v>
      </c>
      <c r="M7" s="28" t="s">
        <v>537</v>
      </c>
    </row>
    <row r="8" spans="1:14" x14ac:dyDescent="0.25">
      <c r="B8" s="13" t="s">
        <v>67</v>
      </c>
      <c r="C8" s="377">
        <v>9.8000000000000007</v>
      </c>
      <c r="D8" s="377">
        <v>8.5</v>
      </c>
      <c r="E8" s="377">
        <v>7</v>
      </c>
      <c r="F8" s="377">
        <v>5.8</v>
      </c>
      <c r="G8" s="377">
        <v>4.3</v>
      </c>
      <c r="H8" s="377">
        <v>3.5</v>
      </c>
      <c r="I8" s="377">
        <v>4</v>
      </c>
      <c r="J8" s="377">
        <v>6</v>
      </c>
      <c r="K8" s="377">
        <v>7.4</v>
      </c>
      <c r="L8" s="377">
        <v>9.8000000000000007</v>
      </c>
      <c r="M8" s="28" t="s">
        <v>68</v>
      </c>
    </row>
    <row r="9" spans="1:14" x14ac:dyDescent="0.25">
      <c r="B9" s="13" t="s">
        <v>538</v>
      </c>
      <c r="C9" s="377">
        <v>75.3</v>
      </c>
      <c r="D9" s="377">
        <v>76.400000000000006</v>
      </c>
      <c r="E9" s="377">
        <v>74.099999999999994</v>
      </c>
      <c r="F9" s="377">
        <v>63.3</v>
      </c>
      <c r="G9" s="377">
        <v>48.1</v>
      </c>
      <c r="H9" s="377">
        <v>26.1</v>
      </c>
      <c r="I9" s="377">
        <v>25.1</v>
      </c>
      <c r="J9" s="377">
        <v>29.1</v>
      </c>
      <c r="K9" s="377">
        <v>30.5</v>
      </c>
      <c r="L9" s="377">
        <v>26.7</v>
      </c>
      <c r="M9" s="28" t="s">
        <v>539</v>
      </c>
    </row>
    <row r="10" spans="1:14" x14ac:dyDescent="0.25">
      <c r="B10" s="13" t="s">
        <v>540</v>
      </c>
      <c r="C10" s="377">
        <v>0</v>
      </c>
      <c r="D10" s="377">
        <v>0</v>
      </c>
      <c r="E10" s="377">
        <v>0</v>
      </c>
      <c r="F10" s="377">
        <v>0</v>
      </c>
      <c r="G10" s="377">
        <v>18.2</v>
      </c>
      <c r="H10" s="377">
        <v>29.6</v>
      </c>
      <c r="I10" s="377">
        <v>32.799999999999997</v>
      </c>
      <c r="J10" s="377">
        <v>34.6</v>
      </c>
      <c r="K10" s="377">
        <v>30.6</v>
      </c>
      <c r="L10" s="377">
        <v>27.6</v>
      </c>
      <c r="M10" s="28" t="s">
        <v>541</v>
      </c>
    </row>
    <row r="11" spans="1:14" x14ac:dyDescent="0.25">
      <c r="B11" s="19" t="s">
        <v>951</v>
      </c>
      <c r="C11" s="378">
        <v>0</v>
      </c>
      <c r="D11" s="378">
        <v>0</v>
      </c>
      <c r="E11" s="378">
        <v>0</v>
      </c>
      <c r="F11" s="378">
        <v>0</v>
      </c>
      <c r="G11" s="378">
        <v>0</v>
      </c>
      <c r="H11" s="378">
        <v>10.7</v>
      </c>
      <c r="I11" s="378">
        <v>9</v>
      </c>
      <c r="J11" s="378">
        <v>6.6</v>
      </c>
      <c r="K11" s="378">
        <v>10.199999999999999</v>
      </c>
      <c r="L11" s="378">
        <v>14.1</v>
      </c>
      <c r="M11" s="30" t="s">
        <v>952</v>
      </c>
    </row>
    <row r="12" spans="1:14" x14ac:dyDescent="0.25">
      <c r="B12" s="65" t="s">
        <v>542</v>
      </c>
    </row>
    <row r="13" spans="1:14" x14ac:dyDescent="0.25">
      <c r="B13" s="65" t="s">
        <v>543</v>
      </c>
    </row>
    <row r="14" spans="1:14" x14ac:dyDescent="0.25">
      <c r="C14" s="11"/>
      <c r="D14" s="11"/>
      <c r="E14" s="11"/>
      <c r="F14" s="11"/>
      <c r="G14" s="11"/>
      <c r="H14" s="11"/>
      <c r="I14" s="11"/>
      <c r="J14" s="11"/>
      <c r="K14" s="11"/>
      <c r="L14" s="11"/>
    </row>
    <row r="15" spans="1:14" x14ac:dyDescent="0.25">
      <c r="C15" s="11"/>
      <c r="D15" s="11"/>
      <c r="E15" s="11"/>
      <c r="F15" s="11"/>
      <c r="G15" s="11"/>
      <c r="H15" s="11"/>
      <c r="I15" s="11"/>
      <c r="J15" s="11"/>
      <c r="K15" s="11"/>
      <c r="L15" s="11"/>
    </row>
    <row r="16" spans="1:14" x14ac:dyDescent="0.25">
      <c r="C16" s="11"/>
      <c r="D16" s="11"/>
      <c r="E16" s="11"/>
      <c r="F16" s="11"/>
      <c r="G16" s="11"/>
      <c r="H16" s="11"/>
      <c r="I16" s="11"/>
      <c r="J16" s="11"/>
      <c r="K16" s="11"/>
      <c r="L16" s="11"/>
    </row>
    <row r="17" spans="3:14" x14ac:dyDescent="0.25">
      <c r="C17" s="11"/>
      <c r="D17" s="11"/>
      <c r="E17" s="11"/>
      <c r="F17" s="11"/>
      <c r="G17" s="11"/>
      <c r="H17" s="11"/>
      <c r="I17" s="11"/>
      <c r="J17" s="11"/>
      <c r="K17" s="11"/>
      <c r="L17" s="11"/>
    </row>
    <row r="18" spans="3:14" x14ac:dyDescent="0.25">
      <c r="C18" s="11"/>
      <c r="D18" s="11"/>
      <c r="E18" s="11"/>
      <c r="F18" s="11"/>
      <c r="G18" s="11"/>
      <c r="H18" s="11"/>
      <c r="I18" s="11"/>
      <c r="J18" s="11"/>
      <c r="K18" s="11"/>
      <c r="L18" s="11"/>
    </row>
    <row r="19" spans="3:14" x14ac:dyDescent="0.25">
      <c r="C19" s="11"/>
      <c r="D19" s="11"/>
      <c r="E19" s="11"/>
      <c r="F19" s="11"/>
      <c r="G19" s="11"/>
      <c r="H19" s="11"/>
      <c r="I19" s="11"/>
      <c r="J19" s="11"/>
      <c r="K19" s="11"/>
      <c r="L19" s="11"/>
      <c r="M19" s="74"/>
      <c r="N19" s="74"/>
    </row>
    <row r="20" spans="3:14" x14ac:dyDescent="0.25">
      <c r="C20" s="11"/>
      <c r="D20" s="11"/>
      <c r="E20" s="11"/>
      <c r="F20" s="11"/>
      <c r="G20" s="11"/>
      <c r="H20" s="11"/>
      <c r="I20" s="11"/>
      <c r="J20" s="11"/>
      <c r="K20" s="11"/>
      <c r="L20" s="11"/>
      <c r="M20" s="74"/>
      <c r="N20" s="74"/>
    </row>
    <row r="21" spans="3:14" x14ac:dyDescent="0.25">
      <c r="C21" s="74"/>
      <c r="D21" s="74"/>
      <c r="E21" s="74"/>
      <c r="F21" s="74"/>
      <c r="G21" s="74"/>
      <c r="H21" s="74"/>
      <c r="I21" s="74"/>
      <c r="J21" s="74"/>
      <c r="K21" s="74"/>
      <c r="L21" s="74"/>
    </row>
    <row r="22" spans="3:14" x14ac:dyDescent="0.25">
      <c r="C22" s="74"/>
      <c r="D22" s="74"/>
      <c r="E22" s="74"/>
      <c r="F22" s="74"/>
      <c r="G22" s="74"/>
      <c r="H22" s="74"/>
      <c r="I22" s="74"/>
      <c r="J22" s="74"/>
      <c r="K22" s="74"/>
      <c r="L22" s="74"/>
    </row>
    <row r="23" spans="3:14" x14ac:dyDescent="0.25">
      <c r="C23" s="74"/>
      <c r="D23" s="74"/>
      <c r="E23" s="74"/>
      <c r="F23" s="74"/>
      <c r="G23" s="74"/>
      <c r="H23" s="74"/>
      <c r="I23" s="74"/>
      <c r="J23" s="74"/>
      <c r="K23" s="74"/>
      <c r="L23" s="74"/>
    </row>
    <row r="24" spans="3:14" x14ac:dyDescent="0.25">
      <c r="C24" s="74"/>
      <c r="D24" s="74"/>
      <c r="E24" s="74"/>
      <c r="F24" s="74"/>
      <c r="G24" s="74"/>
      <c r="H24" s="74"/>
      <c r="I24" s="74"/>
      <c r="J24" s="74"/>
      <c r="K24" s="74"/>
      <c r="L24" s="74"/>
    </row>
    <row r="25" spans="3:14" x14ac:dyDescent="0.25">
      <c r="C25" s="74"/>
      <c r="D25" s="74"/>
      <c r="E25" s="74"/>
      <c r="F25" s="74"/>
      <c r="G25" s="74"/>
      <c r="H25" s="74"/>
      <c r="I25" s="74"/>
      <c r="J25" s="74"/>
      <c r="K25" s="74"/>
      <c r="L25" s="74"/>
    </row>
    <row r="26" spans="3:14" x14ac:dyDescent="0.25">
      <c r="C26" s="74"/>
      <c r="D26" s="74"/>
      <c r="E26" s="74"/>
      <c r="F26" s="74"/>
      <c r="G26" s="74"/>
      <c r="H26" s="74"/>
      <c r="I26" s="74"/>
      <c r="J26" s="74"/>
      <c r="K26" s="74"/>
      <c r="L26" s="74"/>
    </row>
    <row r="27" spans="3:14" x14ac:dyDescent="0.25">
      <c r="C27" s="74"/>
      <c r="D27" s="74"/>
      <c r="E27" s="74"/>
      <c r="F27" s="74"/>
      <c r="G27" s="74"/>
      <c r="H27" s="74"/>
      <c r="I27" s="74"/>
      <c r="J27" s="74"/>
      <c r="K27" s="74"/>
      <c r="L27" s="74"/>
    </row>
  </sheetData>
  <mergeCells count="2">
    <mergeCell ref="B2:M2"/>
    <mergeCell ref="B3:M3"/>
  </mergeCells>
  <hyperlinks>
    <hyperlink ref="A1" location="Índice!A1" display="Índice"/>
  </hyperlinks>
  <pageMargins left="0.7" right="0.7" top="0.75" bottom="0.75" header="0.3" footer="0.3"/>
  <pageSetup paperSize="9" scale="83" orientation="landscape"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showGridLines="0" workbookViewId="0"/>
  </sheetViews>
  <sheetFormatPr defaultRowHeight="15" x14ac:dyDescent="0.25"/>
  <cols>
    <col min="1" max="1" width="6.7109375" bestFit="1" customWidth="1"/>
    <col min="2" max="2" width="39.85546875" bestFit="1" customWidth="1"/>
    <col min="3" max="5" width="7.85546875" customWidth="1"/>
    <col min="6" max="6" width="44" customWidth="1"/>
    <col min="7" max="7" width="30.5703125" bestFit="1" customWidth="1"/>
    <col min="8" max="8" width="9.28515625" bestFit="1" customWidth="1"/>
  </cols>
  <sheetData>
    <row r="1" spans="1:7" ht="15.75" x14ac:dyDescent="0.25">
      <c r="A1" s="7" t="s">
        <v>1</v>
      </c>
    </row>
    <row r="2" spans="1:7" ht="15" customHeight="1" x14ac:dyDescent="0.25">
      <c r="B2" s="598" t="s">
        <v>544</v>
      </c>
      <c r="C2" s="598"/>
      <c r="D2" s="598"/>
      <c r="E2" s="598"/>
      <c r="F2" s="598"/>
      <c r="G2" s="3"/>
    </row>
    <row r="3" spans="1:7" ht="15" customHeight="1" x14ac:dyDescent="0.25">
      <c r="B3" s="598" t="s">
        <v>545</v>
      </c>
      <c r="C3" s="598"/>
      <c r="D3" s="598"/>
      <c r="E3" s="598"/>
      <c r="F3" s="598"/>
      <c r="G3" s="367"/>
    </row>
    <row r="4" spans="1:7" x14ac:dyDescent="0.25">
      <c r="B4" s="6" t="s">
        <v>3</v>
      </c>
    </row>
    <row r="5" spans="1:7" x14ac:dyDescent="0.25">
      <c r="B5" s="20"/>
      <c r="C5" s="20">
        <v>2015</v>
      </c>
      <c r="D5" s="20">
        <v>2016</v>
      </c>
      <c r="E5" s="20">
        <v>2017</v>
      </c>
      <c r="F5" s="20"/>
    </row>
    <row r="6" spans="1:7" x14ac:dyDescent="0.25">
      <c r="B6" s="13" t="s">
        <v>546</v>
      </c>
      <c r="C6" s="377">
        <v>25.3</v>
      </c>
      <c r="D6" s="377">
        <v>16.7</v>
      </c>
      <c r="E6" s="379">
        <v>15</v>
      </c>
      <c r="F6" s="28" t="s">
        <v>547</v>
      </c>
    </row>
    <row r="7" spans="1:7" x14ac:dyDescent="0.25">
      <c r="B7" s="13" t="s">
        <v>548</v>
      </c>
      <c r="C7" s="377">
        <v>11.5</v>
      </c>
      <c r="D7" s="377">
        <v>6.2</v>
      </c>
      <c r="E7" s="379">
        <v>8</v>
      </c>
      <c r="F7" s="28" t="s">
        <v>549</v>
      </c>
    </row>
    <row r="8" spans="1:7" x14ac:dyDescent="0.25">
      <c r="B8" s="19" t="s">
        <v>550</v>
      </c>
      <c r="C8" s="378">
        <v>11.2</v>
      </c>
      <c r="D8" s="378">
        <v>13.4</v>
      </c>
      <c r="E8" s="380">
        <v>8</v>
      </c>
      <c r="F8" s="30" t="s">
        <v>550</v>
      </c>
    </row>
    <row r="9" spans="1:7" x14ac:dyDescent="0.25">
      <c r="B9" s="65" t="s">
        <v>551</v>
      </c>
    </row>
    <row r="10" spans="1:7" x14ac:dyDescent="0.25">
      <c r="B10" s="65" t="s">
        <v>552</v>
      </c>
      <c r="C10" s="381"/>
      <c r="D10" s="381"/>
      <c r="E10" s="381"/>
    </row>
    <row r="11" spans="1:7" x14ac:dyDescent="0.25">
      <c r="C11" s="381"/>
      <c r="D11" s="381"/>
      <c r="E11" s="381"/>
    </row>
    <row r="12" spans="1:7" x14ac:dyDescent="0.25">
      <c r="C12" s="381"/>
      <c r="D12" s="381"/>
      <c r="E12" s="381"/>
    </row>
    <row r="14" spans="1:7" x14ac:dyDescent="0.25">
      <c r="C14" s="74"/>
      <c r="D14" s="74"/>
      <c r="E14" s="74"/>
    </row>
    <row r="15" spans="1:7" x14ac:dyDescent="0.25">
      <c r="C15" s="74"/>
      <c r="D15" s="74"/>
      <c r="E15" s="74"/>
    </row>
    <row r="16" spans="1:7" x14ac:dyDescent="0.25">
      <c r="C16" s="74"/>
      <c r="D16" s="74"/>
      <c r="E16" s="74"/>
      <c r="F16" s="74"/>
      <c r="G16" s="74"/>
    </row>
    <row r="17" spans="3:7" x14ac:dyDescent="0.25">
      <c r="C17" s="74"/>
      <c r="D17" s="74"/>
      <c r="E17" s="74"/>
      <c r="F17" s="74"/>
      <c r="G17" s="74"/>
    </row>
  </sheetData>
  <mergeCells count="2">
    <mergeCell ref="B2:F2"/>
    <mergeCell ref="B3:F3"/>
  </mergeCells>
  <hyperlinks>
    <hyperlink ref="A1" location="Índice!A1" display="Índice"/>
  </hyperlinks>
  <pageMargins left="0.7" right="0.7" top="0.75" bottom="0.75" header="0.3" footer="0.3"/>
  <pageSetup paperSize="9" scale="78"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workbookViewId="0"/>
  </sheetViews>
  <sheetFormatPr defaultRowHeight="15" x14ac:dyDescent="0.25"/>
  <cols>
    <col min="1" max="1" width="6.7109375" bestFit="1" customWidth="1"/>
    <col min="2" max="2" width="39.85546875" bestFit="1" customWidth="1"/>
    <col min="3" max="4" width="8.42578125" bestFit="1" customWidth="1"/>
    <col min="5" max="12" width="9.42578125" bestFit="1" customWidth="1"/>
    <col min="13" max="13" width="44" customWidth="1"/>
    <col min="14" max="14" width="30.5703125" bestFit="1" customWidth="1"/>
    <col min="15" max="15" width="9.28515625" bestFit="1" customWidth="1"/>
  </cols>
  <sheetData>
    <row r="1" spans="1:14" ht="16.5" customHeight="1" x14ac:dyDescent="0.25">
      <c r="A1" s="7" t="s">
        <v>1</v>
      </c>
    </row>
    <row r="2" spans="1:14" ht="15" customHeight="1" x14ac:dyDescent="0.25">
      <c r="B2" s="598" t="s">
        <v>553</v>
      </c>
      <c r="C2" s="598"/>
      <c r="D2" s="598"/>
      <c r="E2" s="598"/>
      <c r="F2" s="598"/>
      <c r="G2" s="598"/>
      <c r="H2" s="598"/>
      <c r="I2" s="598"/>
      <c r="J2" s="598"/>
      <c r="K2" s="598"/>
      <c r="L2" s="598"/>
      <c r="M2" s="598"/>
      <c r="N2" s="3"/>
    </row>
    <row r="3" spans="1:14" ht="15" customHeight="1" x14ac:dyDescent="0.25">
      <c r="B3" s="598" t="s">
        <v>554</v>
      </c>
      <c r="C3" s="598"/>
      <c r="D3" s="598"/>
      <c r="E3" s="598"/>
      <c r="F3" s="598"/>
      <c r="G3" s="598"/>
      <c r="H3" s="598"/>
      <c r="I3" s="598"/>
      <c r="J3" s="598"/>
      <c r="K3" s="598"/>
      <c r="L3" s="598"/>
      <c r="M3" s="598"/>
      <c r="N3" s="367"/>
    </row>
    <row r="4" spans="1:14" x14ac:dyDescent="0.25">
      <c r="B4" s="6" t="s">
        <v>3</v>
      </c>
    </row>
    <row r="5" spans="1:14" x14ac:dyDescent="0.25">
      <c r="B5" s="20" t="s">
        <v>72</v>
      </c>
      <c r="C5" s="20">
        <v>2007</v>
      </c>
      <c r="D5" s="20">
        <v>2008</v>
      </c>
      <c r="E5" s="20">
        <v>2009</v>
      </c>
      <c r="F5" s="20">
        <v>2010</v>
      </c>
      <c r="G5" s="20">
        <v>2011</v>
      </c>
      <c r="H5" s="20">
        <v>2012</v>
      </c>
      <c r="I5" s="20">
        <v>2013</v>
      </c>
      <c r="J5" s="20">
        <v>2014</v>
      </c>
      <c r="K5" s="20">
        <v>2015</v>
      </c>
      <c r="L5" s="20">
        <v>2016</v>
      </c>
      <c r="M5" s="20" t="s">
        <v>73</v>
      </c>
    </row>
    <row r="6" spans="1:14" x14ac:dyDescent="0.25">
      <c r="B6" s="13" t="s">
        <v>69</v>
      </c>
      <c r="C6" s="591">
        <v>88358</v>
      </c>
      <c r="D6" s="591">
        <v>95759</v>
      </c>
      <c r="E6" s="591">
        <v>106368</v>
      </c>
      <c r="F6" s="591">
        <v>107340</v>
      </c>
      <c r="G6" s="591">
        <v>127972</v>
      </c>
      <c r="H6" s="591">
        <v>139500</v>
      </c>
      <c r="I6" s="591">
        <v>145739</v>
      </c>
      <c r="J6" s="591">
        <v>157539</v>
      </c>
      <c r="K6" s="591">
        <v>152330</v>
      </c>
      <c r="L6" s="591">
        <v>138755</v>
      </c>
      <c r="M6" s="28" t="s">
        <v>70</v>
      </c>
    </row>
    <row r="7" spans="1:14" x14ac:dyDescent="0.25">
      <c r="B7" s="13" t="s">
        <v>555</v>
      </c>
      <c r="C7" s="591">
        <v>10865</v>
      </c>
      <c r="D7" s="591">
        <v>12028</v>
      </c>
      <c r="E7" s="591">
        <v>19527</v>
      </c>
      <c r="F7" s="591">
        <v>43188</v>
      </c>
      <c r="G7" s="591">
        <v>46490</v>
      </c>
      <c r="H7" s="591">
        <v>53440</v>
      </c>
      <c r="I7" s="591">
        <v>54181</v>
      </c>
      <c r="J7" s="591">
        <v>44160</v>
      </c>
      <c r="K7" s="591">
        <v>51611</v>
      </c>
      <c r="L7" s="591">
        <v>68111</v>
      </c>
      <c r="M7" s="28" t="s">
        <v>64</v>
      </c>
    </row>
    <row r="8" spans="1:14" x14ac:dyDescent="0.25">
      <c r="B8" s="19" t="s">
        <v>556</v>
      </c>
      <c r="C8" s="592">
        <v>18445</v>
      </c>
      <c r="D8" s="592">
        <v>18044</v>
      </c>
      <c r="E8" s="592">
        <v>18272</v>
      </c>
      <c r="F8" s="592">
        <v>20486</v>
      </c>
      <c r="G8" s="592">
        <v>20452</v>
      </c>
      <c r="H8" s="592">
        <v>20098</v>
      </c>
      <c r="I8" s="592">
        <v>21077</v>
      </c>
      <c r="J8" s="592">
        <v>26746</v>
      </c>
      <c r="K8" s="592">
        <v>30467</v>
      </c>
      <c r="L8" s="592">
        <v>38854</v>
      </c>
      <c r="M8" s="30" t="s">
        <v>557</v>
      </c>
    </row>
    <row r="9" spans="1:14" x14ac:dyDescent="0.25">
      <c r="B9" s="65"/>
    </row>
    <row r="10" spans="1:14" x14ac:dyDescent="0.25">
      <c r="B10" s="65"/>
    </row>
    <row r="12" spans="1:14" x14ac:dyDescent="0.25">
      <c r="B12" s="20" t="s">
        <v>74</v>
      </c>
      <c r="C12" s="20">
        <v>2007</v>
      </c>
      <c r="D12" s="20">
        <v>2008</v>
      </c>
      <c r="E12" s="20">
        <v>2009</v>
      </c>
      <c r="F12" s="20">
        <v>2010</v>
      </c>
      <c r="G12" s="20">
        <v>2011</v>
      </c>
      <c r="H12" s="20">
        <v>2012</v>
      </c>
      <c r="I12" s="20">
        <v>2013</v>
      </c>
      <c r="J12" s="20">
        <v>2014</v>
      </c>
      <c r="K12" s="20">
        <v>2015</v>
      </c>
      <c r="L12" s="20">
        <v>2016</v>
      </c>
      <c r="M12" s="20" t="s">
        <v>75</v>
      </c>
    </row>
    <row r="13" spans="1:14" x14ac:dyDescent="0.25">
      <c r="B13" s="13" t="s">
        <v>69</v>
      </c>
      <c r="C13" s="591">
        <v>1900</v>
      </c>
      <c r="D13" s="591">
        <v>1903</v>
      </c>
      <c r="E13" s="591">
        <v>2048</v>
      </c>
      <c r="F13" s="591">
        <v>2035</v>
      </c>
      <c r="G13" s="591">
        <v>1999</v>
      </c>
      <c r="H13" s="591">
        <v>1656</v>
      </c>
      <c r="I13" s="591">
        <v>1418</v>
      </c>
      <c r="J13" s="591">
        <v>1383</v>
      </c>
      <c r="K13" s="591">
        <v>1341</v>
      </c>
      <c r="L13" s="591">
        <v>1259</v>
      </c>
      <c r="M13" s="28" t="s">
        <v>70</v>
      </c>
    </row>
    <row r="14" spans="1:14" x14ac:dyDescent="0.25">
      <c r="B14" s="13" t="s">
        <v>555</v>
      </c>
      <c r="C14" s="591">
        <v>5699</v>
      </c>
      <c r="D14" s="591">
        <v>6312</v>
      </c>
      <c r="E14" s="591">
        <v>7012</v>
      </c>
      <c r="F14" s="591">
        <v>7508</v>
      </c>
      <c r="G14" s="591">
        <v>7710</v>
      </c>
      <c r="H14" s="591">
        <v>6788</v>
      </c>
      <c r="I14" s="591">
        <v>6639</v>
      </c>
      <c r="J14" s="591">
        <v>6756</v>
      </c>
      <c r="K14" s="591">
        <v>6451</v>
      </c>
      <c r="L14" s="591">
        <v>6506</v>
      </c>
      <c r="M14" s="28" t="s">
        <v>64</v>
      </c>
    </row>
    <row r="15" spans="1:14" x14ac:dyDescent="0.25">
      <c r="B15" s="19" t="s">
        <v>556</v>
      </c>
      <c r="C15" s="592">
        <v>2764</v>
      </c>
      <c r="D15" s="592">
        <v>2592</v>
      </c>
      <c r="E15" s="592">
        <v>3728</v>
      </c>
      <c r="F15" s="592">
        <v>5249</v>
      </c>
      <c r="G15" s="592">
        <v>4775</v>
      </c>
      <c r="H15" s="592">
        <v>5779</v>
      </c>
      <c r="I15" s="592">
        <v>5928</v>
      </c>
      <c r="J15" s="592">
        <v>5801</v>
      </c>
      <c r="K15" s="592">
        <v>5512</v>
      </c>
      <c r="L15" s="592">
        <v>5286</v>
      </c>
      <c r="M15" s="30" t="s">
        <v>557</v>
      </c>
    </row>
    <row r="16" spans="1:14" x14ac:dyDescent="0.25">
      <c r="B16" s="65" t="s">
        <v>558</v>
      </c>
      <c r="N16" s="74"/>
    </row>
    <row r="17" spans="2:14" x14ac:dyDescent="0.25">
      <c r="B17" s="65" t="s">
        <v>71</v>
      </c>
      <c r="N17" s="74"/>
    </row>
    <row r="19" spans="2:14" x14ac:dyDescent="0.25">
      <c r="C19" s="382"/>
      <c r="D19" s="382"/>
      <c r="E19" s="382"/>
      <c r="F19" s="382"/>
      <c r="G19" s="382"/>
      <c r="H19" s="382"/>
      <c r="I19" s="382"/>
      <c r="J19" s="382"/>
      <c r="K19" s="382"/>
      <c r="L19" s="382"/>
    </row>
    <row r="20" spans="2:14" x14ac:dyDescent="0.25">
      <c r="C20" s="382"/>
      <c r="D20" s="382"/>
      <c r="E20" s="382"/>
      <c r="F20" s="382"/>
      <c r="G20" s="382"/>
      <c r="H20" s="382"/>
      <c r="I20" s="382"/>
      <c r="J20" s="382"/>
      <c r="K20" s="382"/>
      <c r="L20" s="382"/>
    </row>
    <row r="21" spans="2:14" x14ac:dyDescent="0.25">
      <c r="C21" s="382"/>
      <c r="D21" s="382"/>
      <c r="E21" s="382"/>
      <c r="F21" s="382"/>
      <c r="G21" s="382"/>
      <c r="H21" s="382"/>
      <c r="I21" s="382"/>
      <c r="J21" s="382"/>
      <c r="K21" s="382"/>
      <c r="L21" s="382"/>
    </row>
    <row r="22" spans="2:14" x14ac:dyDescent="0.25">
      <c r="C22" s="382"/>
      <c r="D22" s="74"/>
      <c r="E22" s="74"/>
      <c r="F22" s="74"/>
      <c r="G22" s="74"/>
      <c r="H22" s="74"/>
      <c r="I22" s="74"/>
      <c r="J22" s="74"/>
      <c r="K22" s="74"/>
      <c r="L22" s="74"/>
    </row>
  </sheetData>
  <mergeCells count="2">
    <mergeCell ref="B2:M2"/>
    <mergeCell ref="B3:M3"/>
  </mergeCells>
  <hyperlinks>
    <hyperlink ref="A1" location="Índice!A1" display="Índice"/>
  </hyperlinks>
  <pageMargins left="0.7" right="0.7" top="0.75" bottom="0.75" header="0.3" footer="0.3"/>
  <pageSetup paperSize="9" scale="70"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8"/>
  <sheetViews>
    <sheetView showGridLines="0" workbookViewId="0"/>
  </sheetViews>
  <sheetFormatPr defaultRowHeight="15" x14ac:dyDescent="0.25"/>
  <cols>
    <col min="1" max="1" width="6.7109375" bestFit="1" customWidth="1"/>
    <col min="2" max="2" width="20.7109375" customWidth="1"/>
    <col min="3" max="3" width="10.140625" bestFit="1" customWidth="1"/>
    <col min="4" max="10" width="6.42578125" bestFit="1" customWidth="1"/>
    <col min="11" max="11" width="6.42578125" customWidth="1"/>
    <col min="12" max="12" width="6.42578125" bestFit="1" customWidth="1"/>
    <col min="13" max="13" width="28.7109375" bestFit="1" customWidth="1"/>
    <col min="14" max="14" width="5.7109375" customWidth="1"/>
    <col min="15" max="15" width="28.28515625" bestFit="1" customWidth="1"/>
    <col min="16" max="25" width="6.42578125" bestFit="1" customWidth="1"/>
    <col min="26" max="26" width="30.140625" customWidth="1"/>
  </cols>
  <sheetData>
    <row r="1" spans="1:26" ht="15.75" x14ac:dyDescent="0.25">
      <c r="A1" s="7" t="s">
        <v>1</v>
      </c>
    </row>
    <row r="2" spans="1:26" ht="15" customHeight="1" x14ac:dyDescent="0.25">
      <c r="B2" s="598" t="s">
        <v>559</v>
      </c>
      <c r="C2" s="598"/>
      <c r="D2" s="598"/>
      <c r="E2" s="598"/>
      <c r="F2" s="598"/>
      <c r="G2" s="598"/>
      <c r="H2" s="598"/>
      <c r="I2" s="598"/>
      <c r="J2" s="598"/>
      <c r="K2" s="598"/>
      <c r="L2" s="598"/>
      <c r="M2" s="598"/>
      <c r="N2" s="598"/>
      <c r="O2" s="598"/>
      <c r="P2" s="598"/>
      <c r="Q2" s="598"/>
      <c r="R2" s="598"/>
      <c r="S2" s="598"/>
      <c r="T2" s="598"/>
      <c r="U2" s="598"/>
      <c r="V2" s="598"/>
      <c r="W2" s="598"/>
      <c r="X2" s="598"/>
      <c r="Y2" s="598"/>
      <c r="Z2" s="598"/>
    </row>
    <row r="3" spans="1:26" ht="15" customHeight="1" x14ac:dyDescent="0.25">
      <c r="B3" s="598" t="s">
        <v>560</v>
      </c>
      <c r="C3" s="598"/>
      <c r="D3" s="598"/>
      <c r="E3" s="598"/>
      <c r="F3" s="598"/>
      <c r="G3" s="598"/>
      <c r="H3" s="598"/>
      <c r="I3" s="598"/>
      <c r="J3" s="598"/>
      <c r="K3" s="598"/>
      <c r="L3" s="598"/>
      <c r="M3" s="598"/>
      <c r="N3" s="598"/>
      <c r="O3" s="598"/>
      <c r="P3" s="598"/>
      <c r="Q3" s="598"/>
      <c r="R3" s="598"/>
      <c r="S3" s="598"/>
      <c r="T3" s="598"/>
      <c r="U3" s="598"/>
      <c r="V3" s="598"/>
      <c r="W3" s="598"/>
      <c r="X3" s="598"/>
      <c r="Y3" s="598"/>
      <c r="Z3" s="598"/>
    </row>
    <row r="4" spans="1:26" ht="15" customHeight="1" x14ac:dyDescent="0.25">
      <c r="B4" s="367"/>
      <c r="C4" s="367"/>
      <c r="D4" s="367"/>
      <c r="E4" s="367"/>
      <c r="F4" s="367"/>
      <c r="G4" s="367"/>
      <c r="H4" s="367"/>
      <c r="I4" s="367"/>
      <c r="J4" s="367"/>
      <c r="K4" s="367"/>
      <c r="L4" s="367"/>
      <c r="M4" s="367"/>
      <c r="N4" s="367"/>
      <c r="O4" s="367"/>
      <c r="P4" s="367"/>
      <c r="Q4" s="367"/>
      <c r="R4" s="367"/>
      <c r="S4" s="367"/>
      <c r="T4" s="367"/>
      <c r="U4" s="367"/>
      <c r="V4" s="367"/>
      <c r="W4" s="367"/>
      <c r="X4" s="367"/>
      <c r="Y4" s="367"/>
      <c r="Z4" s="367"/>
    </row>
    <row r="5" spans="1:26" ht="15" customHeight="1" x14ac:dyDescent="0.25">
      <c r="B5" s="75" t="s">
        <v>78</v>
      </c>
      <c r="C5" s="367"/>
      <c r="D5" s="367"/>
      <c r="E5" s="367"/>
      <c r="F5" s="367"/>
      <c r="G5" s="367"/>
      <c r="H5" s="367"/>
      <c r="I5" s="367"/>
      <c r="J5" s="367"/>
      <c r="K5" s="367"/>
      <c r="L5" s="367"/>
      <c r="M5" s="75" t="s">
        <v>561</v>
      </c>
      <c r="N5" s="367"/>
      <c r="O5" s="75" t="s">
        <v>79</v>
      </c>
      <c r="P5" s="367"/>
      <c r="Q5" s="367"/>
      <c r="R5" s="367"/>
      <c r="S5" s="367"/>
      <c r="T5" s="367"/>
      <c r="U5" s="367"/>
      <c r="V5" s="367"/>
      <c r="W5" s="367"/>
      <c r="X5" s="367"/>
      <c r="Y5" s="367"/>
      <c r="Z5" s="75" t="s">
        <v>562</v>
      </c>
    </row>
    <row r="6" spans="1:26" x14ac:dyDescent="0.25">
      <c r="B6" s="6" t="s">
        <v>3</v>
      </c>
      <c r="O6" s="6" t="s">
        <v>3</v>
      </c>
      <c r="P6" s="74"/>
      <c r="Q6" s="74"/>
      <c r="R6" s="74"/>
      <c r="S6" s="74"/>
      <c r="T6" s="74"/>
      <c r="U6" s="74"/>
      <c r="V6" s="74"/>
      <c r="W6" s="74"/>
      <c r="X6" s="74"/>
      <c r="Y6" s="74"/>
    </row>
    <row r="7" spans="1:26" x14ac:dyDescent="0.25">
      <c r="B7" s="20"/>
      <c r="C7" s="20">
        <v>2007</v>
      </c>
      <c r="D7" s="20">
        <v>2008</v>
      </c>
      <c r="E7" s="20">
        <v>2009</v>
      </c>
      <c r="F7" s="20">
        <v>2010</v>
      </c>
      <c r="G7" s="20">
        <v>2011</v>
      </c>
      <c r="H7" s="20">
        <v>2012</v>
      </c>
      <c r="I7" s="20">
        <v>2013</v>
      </c>
      <c r="J7" s="20">
        <v>2014</v>
      </c>
      <c r="K7" s="20">
        <v>2015</v>
      </c>
      <c r="L7" s="20">
        <v>2016</v>
      </c>
      <c r="M7" s="20"/>
      <c r="O7" s="20"/>
      <c r="P7" s="20">
        <v>2007</v>
      </c>
      <c r="Q7" s="20">
        <v>2008</v>
      </c>
      <c r="R7" s="20">
        <v>2009</v>
      </c>
      <c r="S7" s="20">
        <v>2010</v>
      </c>
      <c r="T7" s="20">
        <v>2011</v>
      </c>
      <c r="U7" s="20">
        <v>2012</v>
      </c>
      <c r="V7" s="20">
        <v>2013</v>
      </c>
      <c r="W7" s="20">
        <v>2014</v>
      </c>
      <c r="X7" s="20">
        <v>2015</v>
      </c>
      <c r="Y7" s="20">
        <v>2016</v>
      </c>
      <c r="Z7" s="20"/>
    </row>
    <row r="8" spans="1:26" x14ac:dyDescent="0.25">
      <c r="B8" s="13" t="s">
        <v>63</v>
      </c>
      <c r="C8" s="69">
        <v>3876</v>
      </c>
      <c r="D8" s="69">
        <v>5588</v>
      </c>
      <c r="E8" s="69">
        <v>6298</v>
      </c>
      <c r="F8" s="69">
        <v>13409</v>
      </c>
      <c r="G8" s="69">
        <v>11158</v>
      </c>
      <c r="H8" s="69">
        <v>12121</v>
      </c>
      <c r="I8" s="69">
        <v>11808</v>
      </c>
      <c r="J8" s="69">
        <v>9022</v>
      </c>
      <c r="K8" s="69">
        <v>8684</v>
      </c>
      <c r="L8" s="69">
        <v>8353</v>
      </c>
      <c r="M8" s="28" t="s">
        <v>64</v>
      </c>
      <c r="O8" s="13" t="s">
        <v>63</v>
      </c>
      <c r="P8" s="69">
        <v>4721</v>
      </c>
      <c r="Q8" s="69">
        <v>4372</v>
      </c>
      <c r="R8" s="69">
        <v>4593</v>
      </c>
      <c r="S8" s="69">
        <v>4885</v>
      </c>
      <c r="T8" s="69">
        <v>4818</v>
      </c>
      <c r="U8" s="69">
        <v>3915</v>
      </c>
      <c r="V8" s="69">
        <v>3835</v>
      </c>
      <c r="W8" s="69">
        <v>2562</v>
      </c>
      <c r="X8" s="69">
        <v>2217</v>
      </c>
      <c r="Y8" s="69">
        <v>2103</v>
      </c>
      <c r="Z8" s="13" t="s">
        <v>64</v>
      </c>
    </row>
    <row r="9" spans="1:26" x14ac:dyDescent="0.25">
      <c r="B9" s="13" t="s">
        <v>67</v>
      </c>
      <c r="C9" s="69">
        <v>1</v>
      </c>
      <c r="D9" s="69">
        <v>1</v>
      </c>
      <c r="E9" s="69">
        <v>2</v>
      </c>
      <c r="F9" s="69">
        <v>27</v>
      </c>
      <c r="G9" s="69">
        <v>31</v>
      </c>
      <c r="H9" s="69">
        <v>108</v>
      </c>
      <c r="I9" s="69">
        <v>60</v>
      </c>
      <c r="J9" s="69">
        <v>76</v>
      </c>
      <c r="K9" s="69">
        <v>46</v>
      </c>
      <c r="L9" s="69">
        <v>39</v>
      </c>
      <c r="M9" s="28" t="s">
        <v>80</v>
      </c>
      <c r="O9" s="13" t="s">
        <v>67</v>
      </c>
      <c r="P9" s="69">
        <v>29</v>
      </c>
      <c r="Q9" s="69">
        <v>46</v>
      </c>
      <c r="R9" s="69">
        <v>42</v>
      </c>
      <c r="S9" s="69">
        <v>30</v>
      </c>
      <c r="T9" s="69">
        <v>31</v>
      </c>
      <c r="U9" s="69">
        <v>12</v>
      </c>
      <c r="V9" s="69">
        <v>10</v>
      </c>
      <c r="W9" s="69">
        <v>9</v>
      </c>
      <c r="X9" s="69">
        <v>10</v>
      </c>
      <c r="Y9" s="69">
        <v>9</v>
      </c>
      <c r="Z9" s="13" t="s">
        <v>80</v>
      </c>
    </row>
    <row r="10" spans="1:26" x14ac:dyDescent="0.25">
      <c r="B10" s="13" t="s">
        <v>69</v>
      </c>
      <c r="C10" s="69">
        <v>11866</v>
      </c>
      <c r="D10" s="69">
        <v>12735</v>
      </c>
      <c r="E10" s="69">
        <v>14400</v>
      </c>
      <c r="F10" s="69">
        <v>17542</v>
      </c>
      <c r="G10" s="69">
        <v>17755</v>
      </c>
      <c r="H10" s="69">
        <v>15146</v>
      </c>
      <c r="I10" s="69">
        <v>14246</v>
      </c>
      <c r="J10" s="69">
        <v>12338</v>
      </c>
      <c r="K10" s="69">
        <v>11323</v>
      </c>
      <c r="L10" s="69">
        <v>10811</v>
      </c>
      <c r="M10" s="28" t="s">
        <v>70</v>
      </c>
      <c r="O10" s="13" t="s">
        <v>69</v>
      </c>
      <c r="P10" s="69">
        <v>6895</v>
      </c>
      <c r="Q10" s="69">
        <v>7927</v>
      </c>
      <c r="R10" s="69">
        <v>9240</v>
      </c>
      <c r="S10" s="69">
        <v>6439</v>
      </c>
      <c r="T10" s="69">
        <v>6543</v>
      </c>
      <c r="U10" s="69">
        <v>4417</v>
      </c>
      <c r="V10" s="69">
        <v>3721</v>
      </c>
      <c r="W10" s="69">
        <v>3314</v>
      </c>
      <c r="X10" s="69">
        <v>3061</v>
      </c>
      <c r="Y10" s="69">
        <v>2890</v>
      </c>
      <c r="Z10" s="13" t="s">
        <v>70</v>
      </c>
    </row>
    <row r="11" spans="1:26" x14ac:dyDescent="0.25">
      <c r="B11" s="13" t="s">
        <v>43</v>
      </c>
      <c r="C11" s="69">
        <v>30</v>
      </c>
      <c r="D11" s="69">
        <v>829</v>
      </c>
      <c r="E11" s="69">
        <v>747</v>
      </c>
      <c r="F11" s="69">
        <v>640</v>
      </c>
      <c r="G11" s="69">
        <v>5369</v>
      </c>
      <c r="H11" s="69">
        <v>9020</v>
      </c>
      <c r="I11" s="69">
        <v>11287</v>
      </c>
      <c r="J11" s="69">
        <v>14865</v>
      </c>
      <c r="K11" s="69">
        <v>15479</v>
      </c>
      <c r="L11" s="69">
        <v>16047</v>
      </c>
      <c r="M11" s="28" t="s">
        <v>55</v>
      </c>
      <c r="O11" s="13" t="s">
        <v>43</v>
      </c>
      <c r="P11" s="69">
        <v>3</v>
      </c>
      <c r="Q11" s="69">
        <v>8</v>
      </c>
      <c r="R11" s="69">
        <v>29</v>
      </c>
      <c r="S11" s="69">
        <v>6</v>
      </c>
      <c r="T11" s="69">
        <v>57</v>
      </c>
      <c r="U11" s="69">
        <v>119</v>
      </c>
      <c r="V11" s="69">
        <v>256</v>
      </c>
      <c r="W11" s="69">
        <v>355</v>
      </c>
      <c r="X11" s="69">
        <v>208</v>
      </c>
      <c r="Y11" s="69">
        <v>226</v>
      </c>
      <c r="Z11" s="13" t="s">
        <v>55</v>
      </c>
    </row>
    <row r="12" spans="1:26" x14ac:dyDescent="0.25">
      <c r="B12" s="19" t="s">
        <v>65</v>
      </c>
      <c r="C12" s="70">
        <v>1407</v>
      </c>
      <c r="D12" s="70">
        <v>1132</v>
      </c>
      <c r="E12" s="70">
        <v>1662</v>
      </c>
      <c r="F12" s="70">
        <v>1981</v>
      </c>
      <c r="G12" s="70">
        <v>2897</v>
      </c>
      <c r="H12" s="70">
        <v>2128</v>
      </c>
      <c r="I12" s="70">
        <v>2013</v>
      </c>
      <c r="J12" s="70">
        <v>1573</v>
      </c>
      <c r="K12" s="70">
        <v>1443</v>
      </c>
      <c r="L12" s="70">
        <v>1928</v>
      </c>
      <c r="M12" s="30" t="s">
        <v>66</v>
      </c>
      <c r="O12" s="19" t="s">
        <v>65</v>
      </c>
      <c r="P12" s="70">
        <v>937</v>
      </c>
      <c r="Q12" s="70">
        <v>2381</v>
      </c>
      <c r="R12" s="70">
        <v>2693</v>
      </c>
      <c r="S12" s="70">
        <v>2307</v>
      </c>
      <c r="T12" s="70">
        <v>2960</v>
      </c>
      <c r="U12" s="70">
        <v>855</v>
      </c>
      <c r="V12" s="70">
        <v>1100</v>
      </c>
      <c r="W12" s="70">
        <v>1602</v>
      </c>
      <c r="X12" s="70">
        <v>1644</v>
      </c>
      <c r="Y12" s="70">
        <v>1504</v>
      </c>
      <c r="Z12" s="19" t="s">
        <v>66</v>
      </c>
    </row>
    <row r="14" spans="1:26" x14ac:dyDescent="0.25">
      <c r="B14" s="75" t="s">
        <v>76</v>
      </c>
      <c r="C14" s="74"/>
      <c r="D14" s="74"/>
      <c r="E14" s="74"/>
      <c r="F14" s="74"/>
      <c r="G14" s="74"/>
      <c r="H14" s="74"/>
      <c r="I14" s="74"/>
      <c r="J14" s="74"/>
      <c r="K14" s="74"/>
      <c r="L14" s="74"/>
      <c r="M14" s="75" t="s">
        <v>563</v>
      </c>
      <c r="O14" s="75" t="s">
        <v>77</v>
      </c>
      <c r="Z14" s="75" t="s">
        <v>564</v>
      </c>
    </row>
    <row r="15" spans="1:26" x14ac:dyDescent="0.25">
      <c r="B15" s="6" t="s">
        <v>3</v>
      </c>
      <c r="O15" s="6" t="s">
        <v>3</v>
      </c>
    </row>
    <row r="16" spans="1:26" x14ac:dyDescent="0.25">
      <c r="B16" s="20"/>
      <c r="C16" s="20">
        <v>2007</v>
      </c>
      <c r="D16" s="20">
        <v>2008</v>
      </c>
      <c r="E16" s="20">
        <v>2009</v>
      </c>
      <c r="F16" s="20">
        <v>2010</v>
      </c>
      <c r="G16" s="20">
        <v>2011</v>
      </c>
      <c r="H16" s="20">
        <v>2012</v>
      </c>
      <c r="I16" s="20">
        <v>2013</v>
      </c>
      <c r="J16" s="20">
        <v>2014</v>
      </c>
      <c r="K16" s="20">
        <v>2015</v>
      </c>
      <c r="L16" s="20">
        <v>2016</v>
      </c>
      <c r="M16" s="20"/>
      <c r="N16" s="74"/>
      <c r="O16" s="20"/>
      <c r="P16" s="20">
        <v>2007</v>
      </c>
      <c r="Q16" s="20">
        <v>2008</v>
      </c>
      <c r="R16" s="20">
        <v>2009</v>
      </c>
      <c r="S16" s="20">
        <v>2010</v>
      </c>
      <c r="T16" s="20">
        <v>2011</v>
      </c>
      <c r="U16" s="20">
        <v>2012</v>
      </c>
      <c r="V16" s="20">
        <v>2013</v>
      </c>
      <c r="W16" s="20">
        <v>2014</v>
      </c>
      <c r="X16" s="20">
        <v>2015</v>
      </c>
      <c r="Y16" s="20">
        <v>2016</v>
      </c>
      <c r="Z16" s="20"/>
    </row>
    <row r="17" spans="2:26" x14ac:dyDescent="0.25">
      <c r="B17" s="13" t="s">
        <v>69</v>
      </c>
      <c r="C17" s="69">
        <v>11142</v>
      </c>
      <c r="D17" s="69">
        <v>12061</v>
      </c>
      <c r="E17" s="69">
        <v>13599</v>
      </c>
      <c r="F17" s="69">
        <v>16709</v>
      </c>
      <c r="G17" s="69">
        <v>16759</v>
      </c>
      <c r="H17" s="69">
        <v>14301</v>
      </c>
      <c r="I17" s="69">
        <v>13432</v>
      </c>
      <c r="J17" s="69">
        <v>11400</v>
      </c>
      <c r="K17" s="69">
        <v>10392</v>
      </c>
      <c r="L17" s="69">
        <v>9876</v>
      </c>
      <c r="M17" s="28" t="s">
        <v>70</v>
      </c>
      <c r="N17" s="74"/>
      <c r="O17" s="13" t="s">
        <v>69</v>
      </c>
      <c r="P17" s="69">
        <v>687</v>
      </c>
      <c r="Q17" s="69">
        <v>637</v>
      </c>
      <c r="R17" s="69">
        <v>763</v>
      </c>
      <c r="S17" s="69">
        <v>763</v>
      </c>
      <c r="T17" s="69">
        <v>935</v>
      </c>
      <c r="U17" s="69">
        <v>744</v>
      </c>
      <c r="V17" s="69">
        <v>715</v>
      </c>
      <c r="W17" s="69">
        <v>837</v>
      </c>
      <c r="X17" s="69">
        <v>831</v>
      </c>
      <c r="Y17" s="69">
        <v>804</v>
      </c>
      <c r="Z17" s="13" t="s">
        <v>70</v>
      </c>
    </row>
    <row r="18" spans="2:26" x14ac:dyDescent="0.25">
      <c r="B18" s="13" t="s">
        <v>63</v>
      </c>
      <c r="C18" s="69">
        <v>3202</v>
      </c>
      <c r="D18" s="69">
        <v>4690</v>
      </c>
      <c r="E18" s="69">
        <v>5178</v>
      </c>
      <c r="F18" s="69">
        <v>12312</v>
      </c>
      <c r="G18" s="69">
        <v>10083</v>
      </c>
      <c r="H18" s="69">
        <v>11090</v>
      </c>
      <c r="I18" s="69">
        <v>10738</v>
      </c>
      <c r="J18" s="69">
        <v>7835</v>
      </c>
      <c r="K18" s="69">
        <v>7677</v>
      </c>
      <c r="L18" s="69">
        <v>7206</v>
      </c>
      <c r="M18" s="28" t="s">
        <v>64</v>
      </c>
      <c r="O18" s="13" t="s">
        <v>63</v>
      </c>
      <c r="P18" s="69">
        <v>674</v>
      </c>
      <c r="Q18" s="69">
        <v>898</v>
      </c>
      <c r="R18" s="69">
        <v>1119</v>
      </c>
      <c r="S18" s="69">
        <v>1096</v>
      </c>
      <c r="T18" s="69">
        <v>1076</v>
      </c>
      <c r="U18" s="69">
        <v>1031</v>
      </c>
      <c r="V18" s="69">
        <v>1070</v>
      </c>
      <c r="W18" s="69">
        <v>1187</v>
      </c>
      <c r="X18" s="69">
        <v>1007</v>
      </c>
      <c r="Y18" s="69">
        <v>1147</v>
      </c>
      <c r="Z18" s="13" t="s">
        <v>64</v>
      </c>
    </row>
    <row r="19" spans="2:26" x14ac:dyDescent="0.25">
      <c r="B19" s="19" t="s">
        <v>565</v>
      </c>
      <c r="C19" s="70">
        <v>1415</v>
      </c>
      <c r="D19" s="70">
        <v>1946</v>
      </c>
      <c r="E19" s="70">
        <v>2380</v>
      </c>
      <c r="F19" s="70">
        <v>2649</v>
      </c>
      <c r="G19" s="70">
        <v>7954</v>
      </c>
      <c r="H19" s="70">
        <v>10919</v>
      </c>
      <c r="I19" s="70">
        <v>13085</v>
      </c>
      <c r="J19" s="70">
        <v>16275</v>
      </c>
      <c r="K19" s="70">
        <v>16785</v>
      </c>
      <c r="L19" s="70">
        <v>17851</v>
      </c>
      <c r="M19" s="19" t="s">
        <v>566</v>
      </c>
      <c r="O19" s="19" t="s">
        <v>565</v>
      </c>
      <c r="P19" s="70">
        <v>60</v>
      </c>
      <c r="Q19" s="70">
        <v>54</v>
      </c>
      <c r="R19" s="70">
        <v>70</v>
      </c>
      <c r="S19" s="70">
        <v>68</v>
      </c>
      <c r="T19" s="70">
        <v>403</v>
      </c>
      <c r="U19" s="70">
        <v>439</v>
      </c>
      <c r="V19" s="70">
        <v>374</v>
      </c>
      <c r="W19" s="70">
        <v>339</v>
      </c>
      <c r="X19" s="70">
        <v>284</v>
      </c>
      <c r="Y19" s="70">
        <v>293</v>
      </c>
      <c r="Z19" s="19" t="s">
        <v>566</v>
      </c>
    </row>
    <row r="20" spans="2:26" x14ac:dyDescent="0.25">
      <c r="B20" s="65" t="s">
        <v>567</v>
      </c>
    </row>
    <row r="21" spans="2:26" x14ac:dyDescent="0.25">
      <c r="B21" s="65" t="s">
        <v>71</v>
      </c>
    </row>
    <row r="22" spans="2:26" x14ac:dyDescent="0.25">
      <c r="B22" s="65"/>
      <c r="C22" s="383"/>
      <c r="D22" s="383"/>
      <c r="E22" s="383"/>
      <c r="F22" s="383"/>
      <c r="G22" s="383"/>
      <c r="H22" s="383"/>
      <c r="I22" s="383"/>
      <c r="J22" s="383"/>
      <c r="K22" s="383"/>
      <c r="L22" s="383"/>
    </row>
    <row r="23" spans="2:26" x14ac:dyDescent="0.25">
      <c r="B23" s="65"/>
      <c r="C23" s="383"/>
      <c r="D23" s="383"/>
      <c r="E23" s="383"/>
      <c r="F23" s="383"/>
      <c r="G23" s="383"/>
      <c r="H23" s="383"/>
      <c r="I23" s="383"/>
      <c r="J23" s="383"/>
      <c r="K23" s="383"/>
      <c r="L23" s="383"/>
    </row>
    <row r="24" spans="2:26" x14ac:dyDescent="0.25">
      <c r="C24" s="383"/>
      <c r="D24" s="383"/>
      <c r="E24" s="383"/>
      <c r="F24" s="383"/>
      <c r="G24" s="383"/>
      <c r="H24" s="383"/>
      <c r="I24" s="383"/>
      <c r="J24" s="383"/>
      <c r="K24" s="383"/>
      <c r="L24" s="383"/>
    </row>
    <row r="25" spans="2:26" x14ac:dyDescent="0.25">
      <c r="C25" s="383"/>
      <c r="D25" s="383"/>
      <c r="E25" s="383"/>
      <c r="F25" s="383"/>
      <c r="G25" s="383"/>
      <c r="H25" s="383"/>
      <c r="I25" s="383"/>
      <c r="J25" s="383"/>
      <c r="K25" s="383"/>
      <c r="L25" s="383"/>
    </row>
    <row r="26" spans="2:26" x14ac:dyDescent="0.25">
      <c r="C26" s="383"/>
      <c r="D26" s="383"/>
      <c r="E26" s="383"/>
      <c r="F26" s="383"/>
      <c r="G26" s="383"/>
      <c r="H26" s="383"/>
      <c r="I26" s="383"/>
      <c r="J26" s="383"/>
      <c r="K26" s="383"/>
      <c r="L26" s="383"/>
    </row>
    <row r="28" spans="2:26" x14ac:dyDescent="0.25">
      <c r="B28" s="75"/>
      <c r="C28" s="74"/>
      <c r="D28" s="74"/>
      <c r="E28" s="74"/>
      <c r="F28" s="74"/>
      <c r="G28" s="74"/>
      <c r="H28" s="74"/>
      <c r="I28" s="74"/>
      <c r="J28" s="74"/>
      <c r="K28" s="74"/>
      <c r="L28" s="74"/>
      <c r="M28" s="75"/>
    </row>
  </sheetData>
  <mergeCells count="2">
    <mergeCell ref="B2:Z2"/>
    <mergeCell ref="B3:Z3"/>
  </mergeCells>
  <hyperlinks>
    <hyperlink ref="A1" location="Índice!A1" display="Índice"/>
  </hyperlinks>
  <pageMargins left="0.7" right="0.7" top="0.75" bottom="0.75" header="0.3" footer="0.3"/>
  <pageSetup paperSize="9" scale="53" orientation="landscape"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showGridLines="0" zoomScaleNormal="100" workbookViewId="0"/>
  </sheetViews>
  <sheetFormatPr defaultRowHeight="15" x14ac:dyDescent="0.25"/>
  <cols>
    <col min="1" max="1" width="6.7109375" bestFit="1" customWidth="1"/>
    <col min="2" max="2" width="32.7109375" bestFit="1" customWidth="1"/>
    <col min="3" max="3" width="21.140625" customWidth="1"/>
    <col min="4" max="4" width="14.7109375" bestFit="1" customWidth="1"/>
    <col min="5" max="5" width="14.85546875" bestFit="1" customWidth="1"/>
    <col min="6" max="6" width="16.28515625" bestFit="1" customWidth="1"/>
    <col min="7" max="7" width="15.7109375" bestFit="1" customWidth="1"/>
    <col min="8" max="8" width="34.42578125" customWidth="1"/>
  </cols>
  <sheetData>
    <row r="1" spans="1:8" ht="15.75" x14ac:dyDescent="0.25">
      <c r="A1" s="7" t="s">
        <v>1</v>
      </c>
    </row>
    <row r="2" spans="1:8" x14ac:dyDescent="0.25">
      <c r="B2" s="598" t="s">
        <v>696</v>
      </c>
      <c r="C2" s="598"/>
      <c r="D2" s="598"/>
      <c r="E2" s="598"/>
      <c r="F2" s="598"/>
      <c r="G2" s="598"/>
      <c r="H2" s="598"/>
    </row>
    <row r="3" spans="1:8" ht="18" customHeight="1" x14ac:dyDescent="0.25">
      <c r="B3" s="598" t="s">
        <v>1000</v>
      </c>
      <c r="C3" s="598"/>
      <c r="D3" s="598"/>
      <c r="E3" s="598"/>
      <c r="F3" s="598"/>
      <c r="G3" s="598"/>
      <c r="H3" s="598"/>
    </row>
    <row r="4" spans="1:8" x14ac:dyDescent="0.25">
      <c r="B4" s="6" t="s">
        <v>3</v>
      </c>
      <c r="C4" s="6"/>
    </row>
    <row r="5" spans="1:8" x14ac:dyDescent="0.25">
      <c r="B5" s="20"/>
      <c r="C5" s="442" t="s">
        <v>697</v>
      </c>
      <c r="D5" s="442" t="s">
        <v>698</v>
      </c>
      <c r="E5" s="442" t="s">
        <v>699</v>
      </c>
      <c r="F5" s="442" t="s">
        <v>700</v>
      </c>
      <c r="G5" s="442" t="s">
        <v>701</v>
      </c>
      <c r="H5" s="20"/>
    </row>
    <row r="6" spans="1:8" x14ac:dyDescent="0.25">
      <c r="B6" s="20"/>
      <c r="C6" s="20" t="s">
        <v>702</v>
      </c>
      <c r="D6" s="20" t="s">
        <v>703</v>
      </c>
      <c r="E6" s="20" t="s">
        <v>704</v>
      </c>
      <c r="F6" s="20" t="s">
        <v>705</v>
      </c>
      <c r="G6" s="20" t="s">
        <v>706</v>
      </c>
      <c r="H6" s="20"/>
    </row>
    <row r="7" spans="1:8" x14ac:dyDescent="0.25">
      <c r="B7" s="185" t="s">
        <v>707</v>
      </c>
      <c r="C7" s="446">
        <v>4852</v>
      </c>
      <c r="D7" s="446">
        <v>4183</v>
      </c>
      <c r="E7" s="447">
        <v>4076</v>
      </c>
      <c r="F7" s="446">
        <v>4538</v>
      </c>
      <c r="G7" s="447">
        <v>3807</v>
      </c>
      <c r="H7" s="186" t="s">
        <v>708</v>
      </c>
    </row>
    <row r="8" spans="1:8" x14ac:dyDescent="0.25">
      <c r="B8" s="185" t="s">
        <v>709</v>
      </c>
      <c r="C8" s="448">
        <v>2.5999999999999999E-2</v>
      </c>
      <c r="D8" s="448">
        <v>2.1999999999999999E-2</v>
      </c>
      <c r="E8" s="449">
        <v>2.1999999999999999E-2</v>
      </c>
      <c r="F8" s="448">
        <v>2.4E-2</v>
      </c>
      <c r="G8" s="449">
        <v>2.1000000000000001E-2</v>
      </c>
      <c r="H8" s="186" t="s">
        <v>710</v>
      </c>
    </row>
    <row r="9" spans="1:8" x14ac:dyDescent="0.25">
      <c r="B9" s="653" t="s">
        <v>711</v>
      </c>
      <c r="C9" s="653"/>
      <c r="D9" s="653"/>
      <c r="E9" s="653"/>
      <c r="F9" s="653"/>
      <c r="G9" s="653"/>
      <c r="H9" s="653"/>
    </row>
    <row r="10" spans="1:8" x14ac:dyDescent="0.25">
      <c r="B10" s="654" t="s">
        <v>712</v>
      </c>
      <c r="C10" s="654"/>
      <c r="D10" s="654"/>
      <c r="E10" s="654"/>
      <c r="F10" s="654"/>
      <c r="G10" s="654"/>
      <c r="H10" s="654"/>
    </row>
    <row r="11" spans="1:8" x14ac:dyDescent="0.25">
      <c r="B11" s="5"/>
      <c r="C11" s="5"/>
    </row>
    <row r="12" spans="1:8" ht="15" customHeight="1" x14ac:dyDescent="0.25">
      <c r="F12" s="122"/>
      <c r="G12" s="122"/>
    </row>
    <row r="13" spans="1:8" ht="15" customHeight="1" x14ac:dyDescent="0.25"/>
  </sheetData>
  <mergeCells count="4">
    <mergeCell ref="B2:H2"/>
    <mergeCell ref="B3:H3"/>
    <mergeCell ref="B9:H9"/>
    <mergeCell ref="B10:H10"/>
  </mergeCells>
  <hyperlinks>
    <hyperlink ref="A1" location="Índice!A1" display="Índice"/>
  </hyperlinks>
  <pageMargins left="0.7" right="0.7" top="0.75" bottom="0.75" header="0.3" footer="0.3"/>
  <pageSetup paperSize="9" scale="8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zoomScaleNormal="100" workbookViewId="0"/>
  </sheetViews>
  <sheetFormatPr defaultRowHeight="15" x14ac:dyDescent="0.25"/>
  <cols>
    <col min="1" max="1" width="6.7109375" bestFit="1" customWidth="1"/>
    <col min="2" max="2" width="27.85546875" bestFit="1" customWidth="1"/>
    <col min="3" max="3" width="21.140625" bestFit="1" customWidth="1"/>
    <col min="4" max="4" width="15" bestFit="1" customWidth="1"/>
    <col min="5" max="5" width="14.85546875" bestFit="1" customWidth="1"/>
    <col min="6" max="6" width="16.28515625" bestFit="1" customWidth="1"/>
    <col min="7" max="7" width="20.85546875" customWidth="1"/>
    <col min="8" max="8" width="19.5703125" customWidth="1"/>
  </cols>
  <sheetData>
    <row r="1" spans="1:15" ht="15.75" x14ac:dyDescent="0.25">
      <c r="A1" s="7" t="s">
        <v>1</v>
      </c>
    </row>
    <row r="2" spans="1:15" ht="15" customHeight="1" x14ac:dyDescent="0.25">
      <c r="B2" s="598" t="s">
        <v>713</v>
      </c>
      <c r="C2" s="598"/>
      <c r="D2" s="598"/>
      <c r="E2" s="598"/>
      <c r="F2" s="598"/>
      <c r="G2" s="598"/>
      <c r="H2" s="598"/>
    </row>
    <row r="3" spans="1:15" ht="15" customHeight="1" x14ac:dyDescent="0.25">
      <c r="B3" s="598" t="s">
        <v>714</v>
      </c>
      <c r="C3" s="598"/>
      <c r="D3" s="598"/>
      <c r="E3" s="598"/>
      <c r="F3" s="598"/>
      <c r="G3" s="598"/>
      <c r="H3" s="598"/>
    </row>
    <row r="4" spans="1:15" x14ac:dyDescent="0.25">
      <c r="B4" s="6" t="s">
        <v>3</v>
      </c>
      <c r="E4" s="193"/>
      <c r="F4" s="193"/>
    </row>
    <row r="5" spans="1:15" x14ac:dyDescent="0.25">
      <c r="B5" s="20"/>
      <c r="C5" s="442" t="s">
        <v>697</v>
      </c>
      <c r="D5" s="442" t="s">
        <v>698</v>
      </c>
      <c r="E5" s="442" t="s">
        <v>715</v>
      </c>
      <c r="F5" s="442" t="s">
        <v>700</v>
      </c>
      <c r="G5" s="442" t="s">
        <v>701</v>
      </c>
      <c r="H5" s="20"/>
    </row>
    <row r="6" spans="1:15" x14ac:dyDescent="0.25">
      <c r="B6" s="20"/>
      <c r="C6" s="20" t="s">
        <v>716</v>
      </c>
      <c r="D6" s="20" t="s">
        <v>703</v>
      </c>
      <c r="E6" s="20" t="s">
        <v>704</v>
      </c>
      <c r="F6" s="20" t="s">
        <v>705</v>
      </c>
      <c r="G6" s="20" t="s">
        <v>717</v>
      </c>
      <c r="H6" s="20"/>
    </row>
    <row r="7" spans="1:15" x14ac:dyDescent="0.25">
      <c r="B7" s="13" t="s">
        <v>127</v>
      </c>
      <c r="C7" s="450">
        <v>0.41103915088022208</v>
      </c>
      <c r="D7" s="450">
        <v>0.73933000587324837</v>
      </c>
      <c r="E7" s="450">
        <v>0.66302074752766327</v>
      </c>
      <c r="F7" s="451">
        <v>0.58793251686661807</v>
      </c>
      <c r="G7" s="452">
        <v>0.17423172292513581</v>
      </c>
      <c r="H7" s="13" t="s">
        <v>220</v>
      </c>
    </row>
    <row r="8" spans="1:15" x14ac:dyDescent="0.25">
      <c r="B8" s="13" t="s">
        <v>129</v>
      </c>
      <c r="C8" s="453">
        <v>0.58896084911977797</v>
      </c>
      <c r="D8" s="453">
        <v>0.26066999412675157</v>
      </c>
      <c r="E8" s="454">
        <v>0.33697925247233679</v>
      </c>
      <c r="F8" s="455">
        <v>0.41206748313338193</v>
      </c>
      <c r="G8" s="456">
        <v>0.82576827707486422</v>
      </c>
      <c r="H8" s="19" t="s">
        <v>133</v>
      </c>
    </row>
    <row r="9" spans="1:15" ht="30" customHeight="1" x14ac:dyDescent="0.25">
      <c r="B9" s="655" t="s">
        <v>718</v>
      </c>
      <c r="C9" s="655"/>
      <c r="D9" s="655"/>
      <c r="E9" s="655"/>
      <c r="F9" s="655"/>
      <c r="G9" s="655"/>
      <c r="H9" s="655"/>
    </row>
    <row r="10" spans="1:15" x14ac:dyDescent="0.25">
      <c r="B10" s="656" t="s">
        <v>719</v>
      </c>
      <c r="C10" s="656"/>
      <c r="D10" s="656"/>
      <c r="E10" s="656"/>
      <c r="F10" s="656"/>
      <c r="G10" s="656"/>
      <c r="H10" s="656"/>
    </row>
    <row r="11" spans="1:15" x14ac:dyDescent="0.25">
      <c r="B11" s="5"/>
    </row>
    <row r="12" spans="1:15" ht="15" customHeight="1" x14ac:dyDescent="0.25"/>
    <row r="13" spans="1:15" ht="15" customHeight="1" x14ac:dyDescent="0.25">
      <c r="C13" s="195"/>
      <c r="K13" s="122"/>
      <c r="L13" s="122"/>
      <c r="M13" s="122"/>
      <c r="N13" s="122"/>
      <c r="O13" s="122"/>
    </row>
  </sheetData>
  <mergeCells count="4">
    <mergeCell ref="B2:H2"/>
    <mergeCell ref="B3:H3"/>
    <mergeCell ref="B9:H9"/>
    <mergeCell ref="B10:H10"/>
  </mergeCells>
  <hyperlinks>
    <hyperlink ref="A1" location="Índice!A1" display="Índice"/>
  </hyperlinks>
  <pageMargins left="0.7" right="0.7" top="0.75" bottom="0.75" header="0.3" footer="0.3"/>
  <pageSetup paperSize="9" scale="8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
  <sheetViews>
    <sheetView showGridLines="0" workbookViewId="0"/>
  </sheetViews>
  <sheetFormatPr defaultRowHeight="15" x14ac:dyDescent="0.25"/>
  <cols>
    <col min="1" max="1" width="7.28515625" bestFit="1" customWidth="1"/>
    <col min="2" max="2" width="24" bestFit="1" customWidth="1"/>
    <col min="3" max="22" width="6.7109375" customWidth="1"/>
    <col min="23" max="23" width="9.28515625" customWidth="1"/>
    <col min="24" max="24" width="24" customWidth="1"/>
  </cols>
  <sheetData>
    <row r="1" spans="1:24" ht="15.75" x14ac:dyDescent="0.25">
      <c r="A1" s="7" t="s">
        <v>1</v>
      </c>
    </row>
    <row r="2" spans="1:24" ht="15" customHeight="1" x14ac:dyDescent="0.25">
      <c r="B2" s="598" t="s">
        <v>600</v>
      </c>
      <c r="C2" s="598"/>
      <c r="D2" s="598"/>
      <c r="E2" s="598"/>
      <c r="F2" s="598"/>
      <c r="G2" s="598"/>
      <c r="H2" s="598"/>
      <c r="I2" s="598"/>
      <c r="J2" s="598"/>
      <c r="K2" s="598"/>
      <c r="L2" s="598"/>
      <c r="M2" s="598"/>
      <c r="N2" s="598"/>
      <c r="O2" s="598"/>
      <c r="P2" s="598"/>
      <c r="Q2" s="598"/>
      <c r="R2" s="598"/>
      <c r="S2" s="598"/>
      <c r="T2" s="598"/>
      <c r="U2" s="598"/>
      <c r="V2" s="598"/>
      <c r="W2" s="598"/>
      <c r="X2" s="598"/>
    </row>
    <row r="3" spans="1:24" ht="15" customHeight="1" x14ac:dyDescent="0.25">
      <c r="B3" s="598" t="s">
        <v>601</v>
      </c>
      <c r="C3" s="598"/>
      <c r="D3" s="598"/>
      <c r="E3" s="598"/>
      <c r="F3" s="598"/>
      <c r="G3" s="598"/>
      <c r="H3" s="598"/>
      <c r="I3" s="598"/>
      <c r="J3" s="598"/>
      <c r="K3" s="598"/>
      <c r="L3" s="598"/>
      <c r="M3" s="598"/>
      <c r="N3" s="598"/>
      <c r="O3" s="598"/>
      <c r="P3" s="598"/>
      <c r="Q3" s="598"/>
      <c r="R3" s="598"/>
      <c r="S3" s="598"/>
      <c r="T3" s="598"/>
      <c r="U3" s="598"/>
      <c r="V3" s="598"/>
      <c r="W3" s="598"/>
      <c r="X3" s="598"/>
    </row>
    <row r="5" spans="1:24" x14ac:dyDescent="0.25">
      <c r="B5" s="6" t="s">
        <v>3</v>
      </c>
    </row>
    <row r="6" spans="1:24" x14ac:dyDescent="0.25">
      <c r="B6" s="404"/>
      <c r="C6" s="405" t="s">
        <v>602</v>
      </c>
      <c r="D6" s="659" t="s">
        <v>603</v>
      </c>
      <c r="E6" s="659"/>
      <c r="F6" s="659"/>
      <c r="G6" s="659" t="s">
        <v>604</v>
      </c>
      <c r="H6" s="659"/>
      <c r="I6" s="659" t="s">
        <v>605</v>
      </c>
      <c r="J6" s="659"/>
      <c r="K6" s="405" t="s">
        <v>606</v>
      </c>
      <c r="L6" s="659" t="s">
        <v>607</v>
      </c>
      <c r="M6" s="659"/>
      <c r="N6" s="659" t="s">
        <v>608</v>
      </c>
      <c r="O6" s="659"/>
      <c r="P6" s="659" t="s">
        <v>609</v>
      </c>
      <c r="Q6" s="659"/>
      <c r="R6" s="659" t="s">
        <v>610</v>
      </c>
      <c r="S6" s="659"/>
      <c r="T6" s="405" t="s">
        <v>611</v>
      </c>
      <c r="U6" s="659" t="s">
        <v>612</v>
      </c>
      <c r="V6" s="659"/>
      <c r="W6" s="658" t="s">
        <v>4</v>
      </c>
      <c r="X6" s="406"/>
    </row>
    <row r="7" spans="1:24" x14ac:dyDescent="0.25">
      <c r="B7" s="404"/>
      <c r="C7" s="405" t="s">
        <v>602</v>
      </c>
      <c r="D7" s="659" t="s">
        <v>613</v>
      </c>
      <c r="E7" s="659"/>
      <c r="F7" s="659"/>
      <c r="G7" s="659" t="s">
        <v>604</v>
      </c>
      <c r="H7" s="659"/>
      <c r="I7" s="659" t="s">
        <v>614</v>
      </c>
      <c r="J7" s="659"/>
      <c r="K7" s="405" t="s">
        <v>615</v>
      </c>
      <c r="L7" s="659" t="s">
        <v>607</v>
      </c>
      <c r="M7" s="659"/>
      <c r="N7" s="659" t="s">
        <v>616</v>
      </c>
      <c r="O7" s="659"/>
      <c r="P7" s="659" t="s">
        <v>617</v>
      </c>
      <c r="Q7" s="659"/>
      <c r="R7" s="659" t="s">
        <v>610</v>
      </c>
      <c r="S7" s="659"/>
      <c r="T7" s="405" t="s">
        <v>618</v>
      </c>
      <c r="U7" s="659" t="s">
        <v>619</v>
      </c>
      <c r="V7" s="659"/>
      <c r="W7" s="658"/>
      <c r="X7" s="406"/>
    </row>
    <row r="8" spans="1:24" x14ac:dyDescent="0.25">
      <c r="B8" s="407"/>
      <c r="C8" s="408" t="s">
        <v>247</v>
      </c>
      <c r="D8" s="408" t="s">
        <v>620</v>
      </c>
      <c r="E8" s="408" t="s">
        <v>247</v>
      </c>
      <c r="F8" s="408" t="s">
        <v>621</v>
      </c>
      <c r="G8" s="408" t="s">
        <v>622</v>
      </c>
      <c r="H8" s="408" t="s">
        <v>620</v>
      </c>
      <c r="I8" s="408" t="s">
        <v>247</v>
      </c>
      <c r="J8" s="408" t="s">
        <v>620</v>
      </c>
      <c r="K8" s="408" t="s">
        <v>621</v>
      </c>
      <c r="L8" s="408" t="s">
        <v>623</v>
      </c>
      <c r="M8" s="408" t="s">
        <v>620</v>
      </c>
      <c r="N8" s="408" t="s">
        <v>622</v>
      </c>
      <c r="O8" s="408" t="s">
        <v>620</v>
      </c>
      <c r="P8" s="408" t="s">
        <v>620</v>
      </c>
      <c r="Q8" s="408" t="s">
        <v>247</v>
      </c>
      <c r="R8" s="408" t="s">
        <v>621</v>
      </c>
      <c r="S8" s="408" t="s">
        <v>623</v>
      </c>
      <c r="T8" s="408" t="s">
        <v>620</v>
      </c>
      <c r="U8" s="408" t="s">
        <v>621</v>
      </c>
      <c r="V8" s="408" t="s">
        <v>620</v>
      </c>
      <c r="W8" s="657" t="s">
        <v>4</v>
      </c>
      <c r="X8" s="409"/>
    </row>
    <row r="9" spans="1:24" x14ac:dyDescent="0.25">
      <c r="B9" s="407"/>
      <c r="C9" s="408" t="s">
        <v>247</v>
      </c>
      <c r="D9" s="408" t="s">
        <v>624</v>
      </c>
      <c r="E9" s="408" t="s">
        <v>247</v>
      </c>
      <c r="F9" s="408" t="s">
        <v>625</v>
      </c>
      <c r="G9" s="408" t="s">
        <v>622</v>
      </c>
      <c r="H9" s="408" t="s">
        <v>624</v>
      </c>
      <c r="I9" s="408" t="s">
        <v>247</v>
      </c>
      <c r="J9" s="408" t="s">
        <v>624</v>
      </c>
      <c r="K9" s="408" t="s">
        <v>625</v>
      </c>
      <c r="L9" s="408" t="s">
        <v>626</v>
      </c>
      <c r="M9" s="408" t="s">
        <v>624</v>
      </c>
      <c r="N9" s="408" t="s">
        <v>622</v>
      </c>
      <c r="O9" s="408" t="s">
        <v>624</v>
      </c>
      <c r="P9" s="408" t="s">
        <v>624</v>
      </c>
      <c r="Q9" s="408" t="s">
        <v>247</v>
      </c>
      <c r="R9" s="408" t="s">
        <v>625</v>
      </c>
      <c r="S9" s="408" t="s">
        <v>626</v>
      </c>
      <c r="T9" s="408" t="s">
        <v>624</v>
      </c>
      <c r="U9" s="408" t="s">
        <v>625</v>
      </c>
      <c r="V9" s="408" t="s">
        <v>624</v>
      </c>
      <c r="W9" s="657"/>
      <c r="X9" s="409"/>
    </row>
    <row r="10" spans="1:24" x14ac:dyDescent="0.25">
      <c r="B10" s="109" t="s">
        <v>627</v>
      </c>
      <c r="C10" s="410">
        <v>-2.6</v>
      </c>
      <c r="D10" s="410">
        <v>-3.2</v>
      </c>
      <c r="E10" s="410">
        <v>-2.2000000000000002</v>
      </c>
      <c r="F10" s="410">
        <v>-3.4</v>
      </c>
      <c r="G10" s="411">
        <v>-2.5</v>
      </c>
      <c r="H10" s="411">
        <v>-2.9</v>
      </c>
      <c r="I10" s="411">
        <v>-2.2000000000000002</v>
      </c>
      <c r="J10" s="411">
        <v>-2.9</v>
      </c>
      <c r="K10" s="411">
        <v>-2.7</v>
      </c>
      <c r="L10" s="411">
        <v>-2.9</v>
      </c>
      <c r="M10" s="411">
        <v>-3</v>
      </c>
      <c r="N10" s="411">
        <v>-2.6</v>
      </c>
      <c r="O10" s="411">
        <v>-3</v>
      </c>
      <c r="P10" s="411">
        <v>-3</v>
      </c>
      <c r="Q10" s="411">
        <v>-2.4</v>
      </c>
      <c r="R10" s="411">
        <v>-2.7</v>
      </c>
      <c r="S10" s="411">
        <v>-2.5</v>
      </c>
      <c r="T10" s="411">
        <v>-2.6</v>
      </c>
      <c r="U10" s="411">
        <v>-2.2999999999999998</v>
      </c>
      <c r="V10" s="411">
        <v>-2.6</v>
      </c>
      <c r="W10" s="411">
        <v>-2.1</v>
      </c>
      <c r="X10" s="109" t="s">
        <v>628</v>
      </c>
    </row>
    <row r="11" spans="1:24" x14ac:dyDescent="0.25">
      <c r="B11" s="600" t="s">
        <v>629</v>
      </c>
      <c r="C11" s="600"/>
      <c r="D11" s="600"/>
      <c r="E11" s="600"/>
      <c r="F11" s="600"/>
      <c r="G11" s="600"/>
      <c r="H11" s="600"/>
      <c r="I11" s="600"/>
      <c r="J11" s="600"/>
      <c r="K11" s="600"/>
      <c r="L11" s="600"/>
      <c r="M11" s="600"/>
      <c r="N11" s="600"/>
      <c r="O11" s="600"/>
      <c r="P11" s="600"/>
      <c r="Q11" s="600"/>
      <c r="R11" s="600"/>
      <c r="S11" s="600"/>
      <c r="T11" s="600"/>
      <c r="U11" s="600"/>
      <c r="V11" s="403"/>
      <c r="W11" s="403"/>
    </row>
    <row r="12" spans="1:24" x14ac:dyDescent="0.25">
      <c r="B12" s="600" t="s">
        <v>630</v>
      </c>
      <c r="C12" s="600"/>
      <c r="D12" s="600"/>
      <c r="E12" s="600"/>
      <c r="F12" s="600"/>
      <c r="G12" s="600"/>
      <c r="H12" s="600"/>
      <c r="I12" s="600"/>
      <c r="J12" s="600"/>
      <c r="K12" s="600"/>
      <c r="L12" s="600"/>
      <c r="M12" s="600"/>
      <c r="N12" s="600"/>
      <c r="O12" s="600"/>
      <c r="P12" s="600"/>
      <c r="Q12" s="600"/>
      <c r="R12" s="600"/>
      <c r="S12" s="600"/>
      <c r="T12" s="600"/>
      <c r="U12" s="600"/>
      <c r="V12" s="403"/>
      <c r="W12" s="403"/>
    </row>
    <row r="13" spans="1:24" x14ac:dyDescent="0.25">
      <c r="C13" s="11"/>
      <c r="D13" s="11"/>
      <c r="E13" s="11"/>
      <c r="F13" s="11"/>
      <c r="G13" s="11"/>
      <c r="H13" s="11"/>
      <c r="I13" s="11"/>
      <c r="J13" s="11"/>
      <c r="K13" s="11"/>
      <c r="L13" s="11"/>
      <c r="M13" s="11"/>
      <c r="N13" s="11"/>
      <c r="O13" s="11"/>
      <c r="P13" s="11"/>
      <c r="Q13" s="11"/>
      <c r="R13" s="11"/>
      <c r="S13" s="11"/>
      <c r="T13" s="11"/>
      <c r="U13" s="11"/>
      <c r="V13" s="11"/>
    </row>
  </sheetData>
  <mergeCells count="22">
    <mergeCell ref="B2:X2"/>
    <mergeCell ref="B3:X3"/>
    <mergeCell ref="D6:F6"/>
    <mergeCell ref="G6:H6"/>
    <mergeCell ref="I6:J6"/>
    <mergeCell ref="L6:M6"/>
    <mergeCell ref="N6:O6"/>
    <mergeCell ref="P6:Q6"/>
    <mergeCell ref="R6:S6"/>
    <mergeCell ref="U6:V6"/>
    <mergeCell ref="W8:W9"/>
    <mergeCell ref="B11:U11"/>
    <mergeCell ref="B12:U12"/>
    <mergeCell ref="W6:W7"/>
    <mergeCell ref="D7:F7"/>
    <mergeCell ref="G7:H7"/>
    <mergeCell ref="I7:J7"/>
    <mergeCell ref="L7:M7"/>
    <mergeCell ref="N7:O7"/>
    <mergeCell ref="P7:Q7"/>
    <mergeCell ref="R7:S7"/>
    <mergeCell ref="U7:V7"/>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showGridLines="0" zoomScaleNormal="100" workbookViewId="0"/>
  </sheetViews>
  <sheetFormatPr defaultColWidth="9.140625" defaultRowHeight="15.75" x14ac:dyDescent="0.3"/>
  <cols>
    <col min="1" max="1" width="6.7109375" style="111" bestFit="1" customWidth="1"/>
    <col min="2" max="2" width="53" style="111" customWidth="1"/>
    <col min="3" max="3" width="9.140625" style="111"/>
    <col min="4" max="4" width="9.85546875" style="111" bestFit="1" customWidth="1"/>
    <col min="5" max="7" width="9.140625" style="111"/>
    <col min="8" max="8" width="17.28515625" style="111" customWidth="1"/>
    <col min="9" max="9" width="4.85546875" style="111" bestFit="1" customWidth="1"/>
    <col min="10" max="18" width="4.28515625" style="111" customWidth="1"/>
    <col min="19" max="16384" width="9.140625" style="111"/>
  </cols>
  <sheetData>
    <row r="1" spans="1:8" x14ac:dyDescent="0.3">
      <c r="A1" s="7" t="s">
        <v>1</v>
      </c>
    </row>
    <row r="2" spans="1:8" ht="15.75" customHeight="1" x14ac:dyDescent="0.3">
      <c r="B2" s="598" t="s">
        <v>385</v>
      </c>
      <c r="C2" s="598"/>
      <c r="D2" s="598"/>
      <c r="E2" s="598"/>
      <c r="F2" s="598"/>
      <c r="G2" s="598"/>
      <c r="H2" s="598"/>
    </row>
    <row r="3" spans="1:8" ht="15.75" customHeight="1" x14ac:dyDescent="0.3">
      <c r="B3" s="598" t="s">
        <v>386</v>
      </c>
      <c r="C3" s="598"/>
      <c r="D3" s="598"/>
      <c r="E3" s="598"/>
      <c r="F3" s="598"/>
      <c r="G3" s="598"/>
      <c r="H3" s="598"/>
    </row>
    <row r="4" spans="1:8" ht="15.75" customHeight="1" x14ac:dyDescent="0.3"/>
    <row r="5" spans="1:8" ht="15.75" customHeight="1" x14ac:dyDescent="0.3">
      <c r="B5" s="6" t="s">
        <v>3</v>
      </c>
      <c r="C5" s="289"/>
      <c r="D5" s="289"/>
      <c r="E5" s="289"/>
      <c r="F5" s="289"/>
      <c r="G5" s="289"/>
      <c r="H5" s="289"/>
    </row>
    <row r="6" spans="1:8" ht="21" customHeight="1" x14ac:dyDescent="0.3">
      <c r="B6" s="113"/>
      <c r="C6" s="113">
        <v>2016</v>
      </c>
      <c r="D6" s="602"/>
      <c r="E6" s="603"/>
      <c r="F6" s="603"/>
      <c r="G6" s="603"/>
      <c r="H6" s="604"/>
    </row>
    <row r="7" spans="1:8" x14ac:dyDescent="0.3">
      <c r="B7" s="115" t="s">
        <v>229</v>
      </c>
      <c r="C7" s="203">
        <v>2.1</v>
      </c>
      <c r="D7" s="115" t="s">
        <v>387</v>
      </c>
    </row>
    <row r="8" spans="1:8" x14ac:dyDescent="0.3">
      <c r="B8" s="179" t="s">
        <v>388</v>
      </c>
      <c r="C8" s="203">
        <v>-0.4</v>
      </c>
      <c r="D8" s="115" t="s">
        <v>389</v>
      </c>
    </row>
    <row r="9" spans="1:8" x14ac:dyDescent="0.3">
      <c r="B9" s="179" t="s">
        <v>390</v>
      </c>
      <c r="C9" s="203">
        <v>2.5</v>
      </c>
      <c r="D9" s="115" t="s">
        <v>391</v>
      </c>
    </row>
    <row r="10" spans="1:8" x14ac:dyDescent="0.3">
      <c r="B10" s="115" t="s">
        <v>230</v>
      </c>
      <c r="C10" s="203">
        <v>0.4</v>
      </c>
      <c r="D10" s="115" t="s">
        <v>231</v>
      </c>
    </row>
    <row r="11" spans="1:8" x14ac:dyDescent="0.3">
      <c r="B11" s="115" t="s">
        <v>232</v>
      </c>
      <c r="C11" s="203">
        <v>2.1</v>
      </c>
      <c r="D11" s="182" t="s">
        <v>233</v>
      </c>
      <c r="E11" s="181"/>
      <c r="F11" s="181"/>
      <c r="G11" s="181"/>
      <c r="H11" s="181"/>
    </row>
    <row r="12" spans="1:8" x14ac:dyDescent="0.3">
      <c r="B12" s="605" t="s">
        <v>392</v>
      </c>
      <c r="C12" s="605"/>
      <c r="D12" s="601"/>
      <c r="E12" s="601"/>
      <c r="F12" s="601"/>
      <c r="G12" s="601"/>
      <c r="H12" s="601"/>
    </row>
    <row r="13" spans="1:8" x14ac:dyDescent="0.3">
      <c r="B13" s="601" t="s">
        <v>393</v>
      </c>
      <c r="C13" s="601"/>
      <c r="D13" s="601"/>
      <c r="E13" s="601"/>
      <c r="F13" s="601"/>
      <c r="G13" s="601"/>
      <c r="H13" s="601"/>
    </row>
    <row r="14" spans="1:8" ht="15.75" customHeight="1" x14ac:dyDescent="0.3">
      <c r="C14" s="119"/>
      <c r="D14" s="119"/>
      <c r="E14" s="119"/>
      <c r="F14" s="119"/>
      <c r="G14" s="119"/>
    </row>
    <row r="15" spans="1:8" x14ac:dyDescent="0.3">
      <c r="C15" s="119"/>
      <c r="D15" s="119"/>
      <c r="E15" s="119"/>
      <c r="F15" s="119"/>
      <c r="G15" s="119"/>
    </row>
    <row r="16" spans="1:8" x14ac:dyDescent="0.3">
      <c r="C16" s="119"/>
    </row>
    <row r="17" spans="3:7" x14ac:dyDescent="0.3">
      <c r="C17" s="119"/>
      <c r="D17" s="120"/>
      <c r="E17" s="120"/>
      <c r="F17" s="120"/>
      <c r="G17" s="120"/>
    </row>
    <row r="18" spans="3:7" x14ac:dyDescent="0.3">
      <c r="C18" s="119"/>
      <c r="D18" s="120"/>
      <c r="E18" s="120"/>
      <c r="F18" s="120"/>
      <c r="G18" s="120"/>
    </row>
    <row r="19" spans="3:7" x14ac:dyDescent="0.3">
      <c r="C19" s="119"/>
    </row>
    <row r="20" spans="3:7" x14ac:dyDescent="0.3">
      <c r="C20" s="119"/>
    </row>
    <row r="21" spans="3:7" x14ac:dyDescent="0.3">
      <c r="C21" s="119"/>
    </row>
    <row r="22" spans="3:7" x14ac:dyDescent="0.3">
      <c r="C22" s="119"/>
    </row>
  </sheetData>
  <mergeCells count="5">
    <mergeCell ref="B2:H2"/>
    <mergeCell ref="B3:H3"/>
    <mergeCell ref="D6:H6"/>
    <mergeCell ref="B12:H12"/>
    <mergeCell ref="B13:H13"/>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showGridLines="0" workbookViewId="0"/>
  </sheetViews>
  <sheetFormatPr defaultColWidth="9.140625" defaultRowHeight="16.5" x14ac:dyDescent="0.3"/>
  <cols>
    <col min="1" max="1" width="6.7109375" style="1" bestFit="1" customWidth="1"/>
    <col min="2" max="2" width="22" style="1" customWidth="1"/>
    <col min="3" max="4" width="14.5703125" style="1" customWidth="1"/>
    <col min="5" max="5" width="27.140625" style="1" customWidth="1"/>
    <col min="6" max="16384" width="9.140625" style="1"/>
  </cols>
  <sheetData>
    <row r="1" spans="1:5" x14ac:dyDescent="0.3">
      <c r="A1" s="387" t="s">
        <v>1</v>
      </c>
    </row>
    <row r="2" spans="1:5" x14ac:dyDescent="0.3">
      <c r="B2" s="635" t="s">
        <v>425</v>
      </c>
      <c r="C2" s="635"/>
      <c r="D2" s="635"/>
      <c r="E2" s="635"/>
    </row>
    <row r="3" spans="1:5" x14ac:dyDescent="0.3">
      <c r="B3" s="635" t="s">
        <v>1001</v>
      </c>
      <c r="C3" s="635"/>
      <c r="D3" s="635"/>
      <c r="E3" s="635"/>
    </row>
    <row r="4" spans="1:5" s="76" customFormat="1" ht="15" x14ac:dyDescent="0.25">
      <c r="B4" s="6" t="s">
        <v>3</v>
      </c>
    </row>
    <row r="5" spans="1:5" s="76" customFormat="1" ht="15" x14ac:dyDescent="0.25">
      <c r="B5" s="86"/>
      <c r="C5" s="87" t="s">
        <v>362</v>
      </c>
      <c r="D5" s="87">
        <v>2016</v>
      </c>
      <c r="E5" s="86"/>
    </row>
    <row r="6" spans="1:5" s="76" customFormat="1" ht="15" x14ac:dyDescent="0.25">
      <c r="B6" s="86"/>
      <c r="C6" s="87" t="s">
        <v>366</v>
      </c>
      <c r="D6" s="87">
        <v>2016</v>
      </c>
      <c r="E6" s="86"/>
    </row>
    <row r="7" spans="1:5" s="76" customFormat="1" ht="15" x14ac:dyDescent="0.25">
      <c r="B7" s="81" t="s">
        <v>94</v>
      </c>
      <c r="C7" s="245">
        <v>34.299999999999997</v>
      </c>
      <c r="D7" s="245">
        <v>34.200000000000003</v>
      </c>
      <c r="E7" s="83" t="s">
        <v>95</v>
      </c>
    </row>
    <row r="8" spans="1:5" s="76" customFormat="1" ht="15" x14ac:dyDescent="0.25">
      <c r="B8" s="81" t="s">
        <v>87</v>
      </c>
      <c r="C8" s="245">
        <v>10.3</v>
      </c>
      <c r="D8" s="245">
        <v>10.3</v>
      </c>
      <c r="E8" s="89" t="s">
        <v>88</v>
      </c>
    </row>
    <row r="9" spans="1:5" s="76" customFormat="1" ht="15" x14ac:dyDescent="0.25">
      <c r="B9" s="81" t="s">
        <v>89</v>
      </c>
      <c r="C9" s="245">
        <v>14.9</v>
      </c>
      <c r="D9" s="245">
        <v>14.7</v>
      </c>
      <c r="E9" s="89" t="s">
        <v>90</v>
      </c>
    </row>
    <row r="10" spans="1:5" s="76" customFormat="1" ht="15" x14ac:dyDescent="0.25">
      <c r="B10" s="90" t="s">
        <v>98</v>
      </c>
      <c r="C10" s="245">
        <v>0</v>
      </c>
      <c r="D10" s="245">
        <v>0</v>
      </c>
      <c r="E10" s="89" t="s">
        <v>99</v>
      </c>
    </row>
    <row r="11" spans="1:5" s="76" customFormat="1" ht="15" x14ac:dyDescent="0.25">
      <c r="B11" s="91" t="s">
        <v>100</v>
      </c>
      <c r="C11" s="245">
        <v>9.1</v>
      </c>
      <c r="D11" s="245">
        <v>9.1999999999999993</v>
      </c>
      <c r="E11" s="83" t="s">
        <v>101</v>
      </c>
    </row>
    <row r="12" spans="1:5" s="76" customFormat="1" ht="41.25" customHeight="1" x14ac:dyDescent="0.25">
      <c r="B12" s="633" t="s">
        <v>634</v>
      </c>
      <c r="C12" s="633"/>
      <c r="D12" s="633"/>
      <c r="E12" s="633"/>
    </row>
    <row r="13" spans="1:5" s="76" customFormat="1" ht="41.25" customHeight="1" x14ac:dyDescent="0.25">
      <c r="B13" s="634" t="s">
        <v>637</v>
      </c>
      <c r="C13" s="634"/>
      <c r="D13" s="634"/>
      <c r="E13" s="634"/>
    </row>
  </sheetData>
  <mergeCells count="4">
    <mergeCell ref="B12:E12"/>
    <mergeCell ref="B13:E13"/>
    <mergeCell ref="B2:E2"/>
    <mergeCell ref="B3:E3"/>
  </mergeCells>
  <hyperlinks>
    <hyperlink ref="A1" location="Índice!A1" display="Índice"/>
  </hyperlinks>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J15"/>
  <sheetViews>
    <sheetView showGridLines="0" zoomScaleNormal="100" workbookViewId="0"/>
  </sheetViews>
  <sheetFormatPr defaultRowHeight="15" x14ac:dyDescent="0.25"/>
  <cols>
    <col min="1" max="1" width="6.7109375" bestFit="1" customWidth="1"/>
    <col min="2" max="2" width="34.140625" customWidth="1"/>
    <col min="3" max="4" width="12.140625" customWidth="1"/>
    <col min="5" max="5" width="43.28515625" bestFit="1" customWidth="1"/>
    <col min="6" max="6" width="4" customWidth="1"/>
    <col min="7" max="7" width="47.28515625" bestFit="1" customWidth="1"/>
    <col min="8" max="9" width="10" customWidth="1"/>
    <col min="10" max="10" width="32" customWidth="1"/>
  </cols>
  <sheetData>
    <row r="1" spans="1:10" ht="15.75" x14ac:dyDescent="0.25">
      <c r="A1" s="7" t="s">
        <v>1</v>
      </c>
    </row>
    <row r="2" spans="1:10" x14ac:dyDescent="0.25">
      <c r="B2" s="635" t="s">
        <v>720</v>
      </c>
      <c r="C2" s="635"/>
      <c r="D2" s="635"/>
      <c r="E2" s="635"/>
      <c r="F2" s="635"/>
      <c r="G2" s="635"/>
      <c r="H2" s="635"/>
      <c r="I2" s="635"/>
      <c r="J2" s="635"/>
    </row>
    <row r="3" spans="1:10" x14ac:dyDescent="0.25">
      <c r="B3" s="635" t="s">
        <v>1002</v>
      </c>
      <c r="C3" s="635"/>
      <c r="D3" s="635"/>
      <c r="E3" s="635"/>
      <c r="F3" s="635"/>
      <c r="G3" s="635"/>
      <c r="H3" s="635"/>
      <c r="I3" s="635"/>
      <c r="J3" s="635"/>
    </row>
    <row r="4" spans="1:10" x14ac:dyDescent="0.25">
      <c r="B4" s="6" t="s">
        <v>3</v>
      </c>
      <c r="C4" s="6"/>
      <c r="D4" s="6"/>
      <c r="G4" s="6" t="s">
        <v>3</v>
      </c>
    </row>
    <row r="5" spans="1:10" x14ac:dyDescent="0.25">
      <c r="B5" s="660" t="s">
        <v>219</v>
      </c>
      <c r="C5" s="20">
        <v>2016</v>
      </c>
      <c r="D5" s="20" t="s">
        <v>362</v>
      </c>
      <c r="E5" s="660" t="s">
        <v>220</v>
      </c>
      <c r="G5" s="660" t="s">
        <v>129</v>
      </c>
      <c r="H5" s="20">
        <v>2016</v>
      </c>
      <c r="I5" s="20" t="s">
        <v>362</v>
      </c>
      <c r="J5" s="660" t="s">
        <v>133</v>
      </c>
    </row>
    <row r="6" spans="1:10" x14ac:dyDescent="0.25">
      <c r="B6" s="660"/>
      <c r="C6" s="20">
        <v>2016</v>
      </c>
      <c r="D6" s="20" t="s">
        <v>366</v>
      </c>
      <c r="E6" s="660"/>
      <c r="G6" s="660"/>
      <c r="H6" s="20">
        <v>2016</v>
      </c>
      <c r="I6" s="20" t="s">
        <v>366</v>
      </c>
      <c r="J6" s="660"/>
    </row>
    <row r="7" spans="1:10" x14ac:dyDescent="0.25">
      <c r="B7" s="13" t="s">
        <v>239</v>
      </c>
      <c r="C7" s="288">
        <v>-364</v>
      </c>
      <c r="D7" s="288">
        <v>322</v>
      </c>
      <c r="E7" s="28" t="s">
        <v>148</v>
      </c>
      <c r="F7" s="13"/>
      <c r="G7" s="13" t="s">
        <v>28</v>
      </c>
      <c r="H7" s="59">
        <v>-355</v>
      </c>
      <c r="I7" s="59">
        <v>298</v>
      </c>
      <c r="J7" s="28" t="s">
        <v>109</v>
      </c>
    </row>
    <row r="8" spans="1:10" x14ac:dyDescent="0.25">
      <c r="B8" s="13" t="s">
        <v>241</v>
      </c>
      <c r="C8" s="288">
        <v>-416</v>
      </c>
      <c r="D8" s="288">
        <v>595</v>
      </c>
      <c r="E8" s="28" t="s">
        <v>263</v>
      </c>
      <c r="F8" s="13"/>
      <c r="G8" s="13" t="s">
        <v>164</v>
      </c>
      <c r="H8" s="59">
        <v>-2806</v>
      </c>
      <c r="I8" s="59">
        <v>-2817</v>
      </c>
      <c r="J8" s="28" t="s">
        <v>721</v>
      </c>
    </row>
    <row r="9" spans="1:10" x14ac:dyDescent="0.25">
      <c r="B9" s="13" t="s">
        <v>144</v>
      </c>
      <c r="C9" s="288">
        <v>820</v>
      </c>
      <c r="D9" s="288">
        <v>486</v>
      </c>
      <c r="E9" s="28" t="s">
        <v>91</v>
      </c>
      <c r="F9" s="13"/>
      <c r="G9" s="13" t="s">
        <v>136</v>
      </c>
      <c r="H9" s="59">
        <v>-1170</v>
      </c>
      <c r="I9" s="59">
        <v>-372</v>
      </c>
      <c r="J9" s="28" t="s">
        <v>137</v>
      </c>
    </row>
    <row r="10" spans="1:10" x14ac:dyDescent="0.25">
      <c r="B10" s="19" t="s">
        <v>96</v>
      </c>
      <c r="C10" s="287">
        <v>660</v>
      </c>
      <c r="D10" s="287">
        <v>1289</v>
      </c>
      <c r="E10" s="28" t="s">
        <v>97</v>
      </c>
      <c r="F10" s="13"/>
      <c r="G10" s="26" t="s">
        <v>454</v>
      </c>
      <c r="H10" s="59">
        <v>369</v>
      </c>
      <c r="I10" s="59">
        <v>8</v>
      </c>
      <c r="J10" s="28" t="s">
        <v>157</v>
      </c>
    </row>
    <row r="11" spans="1:10" x14ac:dyDescent="0.25">
      <c r="B11" s="188" t="s">
        <v>242</v>
      </c>
      <c r="C11" s="286">
        <v>700</v>
      </c>
      <c r="D11" s="286">
        <v>2693</v>
      </c>
      <c r="E11" s="189" t="s">
        <v>244</v>
      </c>
      <c r="F11" s="13"/>
      <c r="G11" s="26" t="s">
        <v>155</v>
      </c>
      <c r="H11" s="59">
        <v>574</v>
      </c>
      <c r="I11" s="59">
        <v>36</v>
      </c>
      <c r="J11" s="28" t="s">
        <v>104</v>
      </c>
    </row>
    <row r="12" spans="1:10" x14ac:dyDescent="0.25">
      <c r="C12" s="457"/>
      <c r="D12" s="457"/>
      <c r="E12" s="457"/>
      <c r="F12" s="457"/>
      <c r="G12" s="19" t="s">
        <v>453</v>
      </c>
      <c r="H12" s="198">
        <v>300</v>
      </c>
      <c r="I12" s="198">
        <v>1253</v>
      </c>
      <c r="J12" s="30" t="s">
        <v>135</v>
      </c>
    </row>
    <row r="13" spans="1:10" x14ac:dyDescent="0.25">
      <c r="C13" s="458"/>
      <c r="D13" s="458"/>
      <c r="E13" s="458"/>
      <c r="F13" s="458"/>
      <c r="G13" s="190" t="s">
        <v>243</v>
      </c>
      <c r="H13" s="459">
        <v>-3319</v>
      </c>
      <c r="I13" s="459">
        <v>-950</v>
      </c>
      <c r="J13" s="192" t="s">
        <v>245</v>
      </c>
    </row>
    <row r="14" spans="1:10" ht="15" customHeight="1" x14ac:dyDescent="0.25">
      <c r="B14" s="642" t="s">
        <v>722</v>
      </c>
      <c r="C14" s="642"/>
      <c r="D14" s="642"/>
      <c r="E14" s="642"/>
      <c r="F14" s="642"/>
      <c r="G14" s="642"/>
      <c r="H14" s="642"/>
      <c r="I14" s="642"/>
      <c r="J14" s="642"/>
    </row>
    <row r="15" spans="1:10" ht="15" customHeight="1" x14ac:dyDescent="0.25">
      <c r="B15" s="643" t="s">
        <v>936</v>
      </c>
      <c r="C15" s="643"/>
      <c r="D15" s="643"/>
      <c r="E15" s="643"/>
      <c r="F15" s="643"/>
      <c r="G15" s="643"/>
      <c r="H15" s="643"/>
      <c r="I15" s="643"/>
      <c r="J15" s="643"/>
    </row>
  </sheetData>
  <mergeCells count="8">
    <mergeCell ref="B14:J14"/>
    <mergeCell ref="B15:J15"/>
    <mergeCell ref="B2:J2"/>
    <mergeCell ref="B3:J3"/>
    <mergeCell ref="B5:B6"/>
    <mergeCell ref="E5:E6"/>
    <mergeCell ref="G5:G6"/>
    <mergeCell ref="J5:J6"/>
  </mergeCells>
  <hyperlinks>
    <hyperlink ref="A1" location="Índice!A1" display="Índice"/>
  </hyperlinks>
  <pageMargins left="0.7" right="0.7" top="0.75" bottom="0.75" header="0.3" footer="0.3"/>
  <pageSetup paperSize="9" scale="62"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K14"/>
  <sheetViews>
    <sheetView showGridLines="0" workbookViewId="0"/>
  </sheetViews>
  <sheetFormatPr defaultColWidth="9.140625" defaultRowHeight="16.5" x14ac:dyDescent="0.3"/>
  <cols>
    <col min="1" max="1" width="6.7109375" style="1" bestFit="1" customWidth="1"/>
    <col min="2" max="2" width="43" style="1" bestFit="1" customWidth="1"/>
    <col min="3" max="3" width="16.42578125" style="1" bestFit="1" customWidth="1"/>
    <col min="4" max="7" width="16.42578125" style="1" customWidth="1"/>
    <col min="8" max="8" width="13.5703125" style="1" bestFit="1" customWidth="1"/>
    <col min="9" max="9" width="13.5703125" style="1" customWidth="1"/>
    <col min="10" max="10" width="9.7109375" style="1" customWidth="1"/>
    <col min="11" max="11" width="29.42578125" style="1" customWidth="1"/>
    <col min="12" max="16384" width="9.140625" style="1"/>
  </cols>
  <sheetData>
    <row r="1" spans="1:11" x14ac:dyDescent="0.3">
      <c r="A1" s="7" t="s">
        <v>1</v>
      </c>
    </row>
    <row r="2" spans="1:11" ht="12" customHeight="1" x14ac:dyDescent="0.3"/>
    <row r="3" spans="1:11" ht="16.5" customHeight="1" x14ac:dyDescent="0.3">
      <c r="B3" s="608" t="s">
        <v>1003</v>
      </c>
      <c r="C3" s="608"/>
      <c r="D3" s="608"/>
      <c r="E3" s="608"/>
      <c r="F3" s="608"/>
      <c r="G3" s="608"/>
      <c r="H3" s="608"/>
      <c r="I3" s="608"/>
      <c r="J3" s="608"/>
      <c r="K3" s="608"/>
    </row>
    <row r="4" spans="1:11" ht="17.25" customHeight="1" x14ac:dyDescent="0.3">
      <c r="B4" s="608" t="s">
        <v>723</v>
      </c>
      <c r="C4" s="608"/>
      <c r="D4" s="608"/>
      <c r="E4" s="608"/>
      <c r="F4" s="608"/>
      <c r="G4" s="608"/>
      <c r="H4" s="608"/>
      <c r="I4" s="608"/>
      <c r="J4" s="608"/>
      <c r="K4" s="608"/>
    </row>
    <row r="5" spans="1:11" s="76" customFormat="1" ht="15" x14ac:dyDescent="0.25">
      <c r="B5" s="6" t="s">
        <v>3</v>
      </c>
    </row>
    <row r="6" spans="1:11" s="76" customFormat="1" ht="15" x14ac:dyDescent="0.25">
      <c r="B6" s="93"/>
      <c r="C6" s="661" t="s">
        <v>173</v>
      </c>
      <c r="D6" s="662"/>
      <c r="E6" s="662"/>
      <c r="F6" s="663"/>
      <c r="G6" s="661" t="s">
        <v>724</v>
      </c>
      <c r="H6" s="662"/>
      <c r="I6" s="662"/>
      <c r="J6" s="460"/>
      <c r="K6" s="93"/>
    </row>
    <row r="7" spans="1:11" s="76" customFormat="1" ht="15" x14ac:dyDescent="0.25">
      <c r="B7" s="93"/>
      <c r="C7" s="461" t="s">
        <v>112</v>
      </c>
      <c r="D7" s="461" t="s">
        <v>116</v>
      </c>
      <c r="E7" s="461" t="s">
        <v>117</v>
      </c>
      <c r="F7" s="461" t="s">
        <v>118</v>
      </c>
      <c r="G7" s="462" t="s">
        <v>362</v>
      </c>
      <c r="H7" s="462" t="s">
        <v>568</v>
      </c>
      <c r="I7" s="463" t="s">
        <v>253</v>
      </c>
      <c r="J7" s="460"/>
      <c r="K7" s="93"/>
    </row>
    <row r="8" spans="1:11" s="76" customFormat="1" ht="15" x14ac:dyDescent="0.25">
      <c r="B8" s="93"/>
      <c r="C8" s="664" t="s">
        <v>174</v>
      </c>
      <c r="D8" s="665"/>
      <c r="E8" s="665"/>
      <c r="F8" s="666"/>
      <c r="G8" s="664" t="s">
        <v>725</v>
      </c>
      <c r="H8" s="665"/>
      <c r="I8" s="665"/>
      <c r="J8" s="460"/>
      <c r="K8" s="93"/>
    </row>
    <row r="9" spans="1:11" s="76" customFormat="1" ht="15" x14ac:dyDescent="0.25">
      <c r="B9" s="86"/>
      <c r="C9" s="87" t="s">
        <v>112</v>
      </c>
      <c r="D9" s="87" t="s">
        <v>116</v>
      </c>
      <c r="E9" s="87" t="s">
        <v>124</v>
      </c>
      <c r="F9" s="87" t="s">
        <v>125</v>
      </c>
      <c r="G9" s="87" t="s">
        <v>366</v>
      </c>
      <c r="H9" s="87" t="s">
        <v>570</v>
      </c>
      <c r="I9" s="464" t="s">
        <v>246</v>
      </c>
      <c r="J9" s="465"/>
      <c r="K9" s="86"/>
    </row>
    <row r="10" spans="1:11" s="76" customFormat="1" ht="15" x14ac:dyDescent="0.25">
      <c r="B10" s="81" t="s">
        <v>726</v>
      </c>
      <c r="C10" s="466">
        <v>1.3</v>
      </c>
      <c r="D10" s="467">
        <v>2</v>
      </c>
      <c r="E10" s="467">
        <v>2.6</v>
      </c>
      <c r="F10" s="467">
        <v>2.8</v>
      </c>
      <c r="G10" s="467">
        <v>2.7</v>
      </c>
      <c r="H10" s="468">
        <v>4</v>
      </c>
      <c r="I10" s="469">
        <v>1.9</v>
      </c>
      <c r="J10" s="470" t="s">
        <v>727</v>
      </c>
      <c r="K10" s="83"/>
    </row>
    <row r="11" spans="1:11" s="76" customFormat="1" ht="15" x14ac:dyDescent="0.25">
      <c r="B11" s="81" t="s">
        <v>728</v>
      </c>
      <c r="C11" s="467">
        <v>6.2</v>
      </c>
      <c r="D11" s="467">
        <v>7.5</v>
      </c>
      <c r="E11" s="467">
        <v>6.9</v>
      </c>
      <c r="F11" s="467">
        <v>7.7</v>
      </c>
      <c r="G11" s="467">
        <v>-13</v>
      </c>
      <c r="H11" s="468">
        <v>-10.5</v>
      </c>
      <c r="I11" s="469">
        <v>6.6</v>
      </c>
      <c r="J11" s="470" t="s">
        <v>729</v>
      </c>
      <c r="K11" s="83"/>
    </row>
    <row r="12" spans="1:11" s="76" customFormat="1" ht="15" x14ac:dyDescent="0.25">
      <c r="B12" s="81" t="s">
        <v>730</v>
      </c>
      <c r="C12" s="467">
        <v>-1.4</v>
      </c>
      <c r="D12" s="467">
        <v>0.9</v>
      </c>
      <c r="E12" s="467">
        <v>1.7</v>
      </c>
      <c r="F12" s="467">
        <v>1.8</v>
      </c>
      <c r="G12" s="467">
        <v>-5</v>
      </c>
      <c r="H12" s="468">
        <v>-3</v>
      </c>
      <c r="I12" s="469">
        <v>1.9</v>
      </c>
      <c r="J12" s="470" t="s">
        <v>731</v>
      </c>
      <c r="K12" s="83"/>
    </row>
    <row r="13" spans="1:11" s="76" customFormat="1" ht="18.75" customHeight="1" x14ac:dyDescent="0.25">
      <c r="B13" s="633" t="s">
        <v>732</v>
      </c>
      <c r="C13" s="633"/>
      <c r="D13" s="633"/>
      <c r="E13" s="633"/>
      <c r="F13" s="633"/>
      <c r="G13" s="633"/>
      <c r="H13" s="633"/>
      <c r="I13" s="633"/>
      <c r="J13" s="633"/>
      <c r="K13" s="633"/>
    </row>
    <row r="14" spans="1:11" s="76" customFormat="1" ht="15" customHeight="1" x14ac:dyDescent="0.25">
      <c r="B14" s="634" t="s">
        <v>733</v>
      </c>
      <c r="C14" s="634"/>
      <c r="D14" s="634"/>
      <c r="E14" s="634"/>
      <c r="F14" s="634"/>
      <c r="G14" s="634"/>
      <c r="H14" s="634"/>
      <c r="I14" s="634"/>
      <c r="J14" s="634"/>
      <c r="K14" s="634"/>
    </row>
  </sheetData>
  <mergeCells count="8">
    <mergeCell ref="B14:K14"/>
    <mergeCell ref="B13:K13"/>
    <mergeCell ref="B3:K3"/>
    <mergeCell ref="B4:K4"/>
    <mergeCell ref="C6:F6"/>
    <mergeCell ref="G6:I6"/>
    <mergeCell ref="C8:F8"/>
    <mergeCell ref="G8:I8"/>
  </mergeCells>
  <hyperlinks>
    <hyperlink ref="A1" location="Índice!A1" display="Índice"/>
  </hyperlinks>
  <pageMargins left="0.7" right="0.7" top="0.75" bottom="0.75" header="0.3" footer="0.3"/>
  <pageSetup paperSize="9" scale="66"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showGridLines="0" zoomScaleNormal="100" workbookViewId="0"/>
  </sheetViews>
  <sheetFormatPr defaultRowHeight="15" x14ac:dyDescent="0.25"/>
  <cols>
    <col min="1" max="1" width="6.7109375" bestFit="1" customWidth="1"/>
    <col min="2" max="2" width="27.85546875" bestFit="1" customWidth="1"/>
    <col min="3" max="4" width="9.140625" bestFit="1" customWidth="1"/>
    <col min="5" max="5" width="11.85546875" bestFit="1" customWidth="1"/>
    <col min="6" max="6" width="13.28515625" bestFit="1" customWidth="1"/>
    <col min="7" max="7" width="20.85546875" customWidth="1"/>
  </cols>
  <sheetData>
    <row r="1" spans="1:15" ht="15.75" x14ac:dyDescent="0.25">
      <c r="A1" s="7" t="s">
        <v>1</v>
      </c>
    </row>
    <row r="2" spans="1:15" ht="15" customHeight="1" x14ac:dyDescent="0.25">
      <c r="B2" s="598" t="s">
        <v>597</v>
      </c>
      <c r="C2" s="598"/>
      <c r="D2" s="598"/>
      <c r="E2" s="598"/>
      <c r="F2" s="598"/>
      <c r="G2" s="598"/>
    </row>
    <row r="3" spans="1:15" x14ac:dyDescent="0.25">
      <c r="B3" s="598" t="s">
        <v>598</v>
      </c>
      <c r="C3" s="598"/>
      <c r="D3" s="598"/>
      <c r="E3" s="598"/>
      <c r="F3" s="598"/>
      <c r="G3" s="598"/>
    </row>
    <row r="4" spans="1:15" x14ac:dyDescent="0.25">
      <c r="B4" s="6" t="s">
        <v>3</v>
      </c>
      <c r="E4" s="193"/>
      <c r="F4" s="193"/>
    </row>
    <row r="5" spans="1:15" x14ac:dyDescent="0.25">
      <c r="B5" s="20"/>
      <c r="C5" s="20" t="s">
        <v>362</v>
      </c>
      <c r="D5" s="20" t="s">
        <v>568</v>
      </c>
      <c r="E5" s="20" t="s">
        <v>569</v>
      </c>
      <c r="F5" s="20" t="s">
        <v>173</v>
      </c>
      <c r="G5" s="20"/>
    </row>
    <row r="6" spans="1:15" x14ac:dyDescent="0.25">
      <c r="B6" s="20"/>
      <c r="C6" s="20" t="s">
        <v>366</v>
      </c>
      <c r="D6" s="20" t="s">
        <v>570</v>
      </c>
      <c r="E6" s="20" t="s">
        <v>571</v>
      </c>
      <c r="F6" s="20" t="s">
        <v>174</v>
      </c>
      <c r="G6" s="20"/>
    </row>
    <row r="7" spans="1:15" x14ac:dyDescent="0.25">
      <c r="B7" s="13" t="s">
        <v>572</v>
      </c>
      <c r="C7" s="194">
        <v>1.2769999999999999</v>
      </c>
      <c r="D7" s="194">
        <v>1.248</v>
      </c>
      <c r="E7" s="194">
        <v>1.2969999999999999</v>
      </c>
      <c r="F7" s="72">
        <v>1.3037609143459301</v>
      </c>
      <c r="G7" s="13" t="s">
        <v>573</v>
      </c>
    </row>
    <row r="8" spans="1:15" x14ac:dyDescent="0.25">
      <c r="B8" s="13" t="s">
        <v>574</v>
      </c>
      <c r="C8" s="384">
        <v>186.3</v>
      </c>
      <c r="D8" s="384">
        <v>186.3</v>
      </c>
      <c r="E8" s="384">
        <v>185.3</v>
      </c>
      <c r="F8" s="377">
        <v>184.9</v>
      </c>
      <c r="G8" s="13" t="s">
        <v>575</v>
      </c>
    </row>
    <row r="9" spans="1:15" x14ac:dyDescent="0.25">
      <c r="B9" s="13" t="s">
        <v>576</v>
      </c>
      <c r="C9" s="385">
        <v>237.9</v>
      </c>
      <c r="D9" s="385">
        <v>232.5</v>
      </c>
      <c r="E9" s="386">
        <v>240.3</v>
      </c>
      <c r="F9" s="376">
        <v>241.1</v>
      </c>
      <c r="G9" s="19" t="s">
        <v>577</v>
      </c>
    </row>
    <row r="10" spans="1:15" x14ac:dyDescent="0.25">
      <c r="B10" s="655" t="s">
        <v>578</v>
      </c>
      <c r="C10" s="655"/>
      <c r="D10" s="655"/>
      <c r="E10" s="655"/>
      <c r="F10" s="655"/>
      <c r="G10" s="655"/>
    </row>
    <row r="11" spans="1:15" x14ac:dyDescent="0.25">
      <c r="B11" s="656" t="s">
        <v>579</v>
      </c>
      <c r="C11" s="656"/>
      <c r="D11" s="656"/>
      <c r="E11" s="656"/>
      <c r="F11" s="656"/>
      <c r="G11" s="656"/>
    </row>
    <row r="12" spans="1:15" x14ac:dyDescent="0.25">
      <c r="B12" s="5"/>
    </row>
    <row r="13" spans="1:15" ht="15" customHeight="1" x14ac:dyDescent="0.25"/>
    <row r="14" spans="1:15" ht="15" customHeight="1" x14ac:dyDescent="0.25">
      <c r="C14" s="11"/>
      <c r="D14" s="11"/>
      <c r="E14" s="11"/>
      <c r="F14" s="11"/>
      <c r="K14" s="122"/>
      <c r="L14" s="122"/>
      <c r="M14" s="122"/>
      <c r="N14" s="122"/>
      <c r="O14" s="122"/>
    </row>
    <row r="15" spans="1:15" x14ac:dyDescent="0.25">
      <c r="C15" s="11"/>
      <c r="D15" s="11"/>
      <c r="E15" s="11"/>
      <c r="F15" s="11"/>
    </row>
  </sheetData>
  <mergeCells count="4">
    <mergeCell ref="B2:G2"/>
    <mergeCell ref="B3:G3"/>
    <mergeCell ref="B10:G10"/>
    <mergeCell ref="B11:G11"/>
  </mergeCells>
  <hyperlinks>
    <hyperlink ref="A1" location="Índice!A1" display="Índice"/>
  </hyperlinks>
  <pageMargins left="0.7" right="0.7" top="0.75" bottom="0.75" header="0.3" footer="0.3"/>
  <pageSetup paperSize="9" scale="8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2"/>
  <sheetViews>
    <sheetView showGridLines="0" zoomScale="106" zoomScaleNormal="106" workbookViewId="0"/>
  </sheetViews>
  <sheetFormatPr defaultRowHeight="15" x14ac:dyDescent="0.25"/>
  <cols>
    <col min="1" max="1" width="6.85546875" bestFit="1" customWidth="1"/>
    <col min="2" max="2" width="26.5703125" customWidth="1"/>
    <col min="3" max="3" width="9.28515625" customWidth="1"/>
    <col min="4" max="4" width="8.85546875" style="12" customWidth="1"/>
    <col min="5" max="6" width="7.85546875" style="12" customWidth="1"/>
    <col min="7" max="16" width="8.42578125" style="12" customWidth="1"/>
    <col min="17" max="17" width="33.140625" customWidth="1"/>
  </cols>
  <sheetData>
    <row r="1" spans="1:27" ht="15.75" x14ac:dyDescent="0.25">
      <c r="A1" s="7" t="s">
        <v>1</v>
      </c>
    </row>
    <row r="2" spans="1:27" ht="15" customHeight="1" x14ac:dyDescent="0.25">
      <c r="B2" s="635" t="s">
        <v>321</v>
      </c>
      <c r="C2" s="635"/>
      <c r="D2" s="635"/>
      <c r="E2" s="635"/>
      <c r="F2" s="635"/>
      <c r="G2" s="635"/>
      <c r="H2" s="635"/>
      <c r="I2" s="635"/>
      <c r="J2" s="635"/>
      <c r="K2" s="635"/>
      <c r="L2" s="635"/>
      <c r="M2" s="635"/>
      <c r="N2" s="635"/>
      <c r="O2" s="635"/>
      <c r="P2" s="635"/>
      <c r="Q2" s="635"/>
      <c r="R2" s="3"/>
      <c r="S2" s="3"/>
      <c r="T2" s="3"/>
      <c r="U2" s="3"/>
      <c r="V2" s="3"/>
      <c r="W2" s="3"/>
      <c r="X2" s="3"/>
      <c r="Y2" s="3"/>
      <c r="Z2" s="3"/>
      <c r="AA2" s="3"/>
    </row>
    <row r="3" spans="1:27" ht="15" customHeight="1" x14ac:dyDescent="0.25">
      <c r="B3" s="635" t="s">
        <v>322</v>
      </c>
      <c r="C3" s="635"/>
      <c r="D3" s="635"/>
      <c r="E3" s="635"/>
      <c r="F3" s="635"/>
      <c r="G3" s="635"/>
      <c r="H3" s="635"/>
      <c r="I3" s="635"/>
      <c r="J3" s="635"/>
      <c r="K3" s="635"/>
      <c r="L3" s="635"/>
      <c r="M3" s="635"/>
      <c r="N3" s="635"/>
      <c r="O3" s="635"/>
      <c r="P3" s="635"/>
      <c r="Q3" s="635"/>
      <c r="R3" s="3"/>
      <c r="S3" s="3"/>
      <c r="T3" s="3"/>
      <c r="U3" s="3"/>
      <c r="V3" s="3"/>
      <c r="W3" s="3"/>
      <c r="X3" s="3"/>
      <c r="Y3" s="3"/>
      <c r="Z3" s="3"/>
      <c r="AA3" s="3"/>
    </row>
    <row r="4" spans="1:27" x14ac:dyDescent="0.25">
      <c r="B4" s="6" t="s">
        <v>3</v>
      </c>
    </row>
    <row r="5" spans="1:27" ht="27.75" customHeight="1" x14ac:dyDescent="0.25">
      <c r="B5" s="667" t="s">
        <v>12</v>
      </c>
      <c r="C5" s="670" t="s">
        <v>173</v>
      </c>
      <c r="D5" s="671"/>
      <c r="E5" s="670" t="s">
        <v>172</v>
      </c>
      <c r="F5" s="671"/>
      <c r="G5" s="671"/>
      <c r="H5" s="671"/>
      <c r="I5" s="671"/>
      <c r="J5" s="671"/>
      <c r="K5" s="671"/>
      <c r="L5" s="671"/>
      <c r="M5" s="671"/>
      <c r="N5" s="671"/>
      <c r="O5" s="671"/>
      <c r="P5" s="672"/>
      <c r="Q5" s="673"/>
    </row>
    <row r="6" spans="1:27" ht="15" customHeight="1" x14ac:dyDescent="0.25">
      <c r="B6" s="668"/>
      <c r="C6" s="670" t="s">
        <v>323</v>
      </c>
      <c r="D6" s="672"/>
      <c r="E6" s="670" t="s">
        <v>324</v>
      </c>
      <c r="F6" s="671"/>
      <c r="G6" s="670" t="s">
        <v>325</v>
      </c>
      <c r="H6" s="671"/>
      <c r="I6" s="670" t="s">
        <v>326</v>
      </c>
      <c r="J6" s="672"/>
      <c r="K6" s="670" t="s">
        <v>327</v>
      </c>
      <c r="L6" s="671"/>
      <c r="M6" s="672"/>
      <c r="N6" s="670" t="s">
        <v>328</v>
      </c>
      <c r="O6" s="671"/>
      <c r="P6" s="672"/>
      <c r="Q6" s="668"/>
    </row>
    <row r="7" spans="1:27" ht="21" customHeight="1" x14ac:dyDescent="0.25">
      <c r="B7" s="669"/>
      <c r="C7" s="251" t="s">
        <v>329</v>
      </c>
      <c r="D7" s="253">
        <v>2016</v>
      </c>
      <c r="E7" s="254" t="s">
        <v>138</v>
      </c>
      <c r="F7" s="254" t="s">
        <v>139</v>
      </c>
      <c r="G7" s="254" t="s">
        <v>138</v>
      </c>
      <c r="H7" s="254" t="s">
        <v>139</v>
      </c>
      <c r="I7" s="254" t="s">
        <v>138</v>
      </c>
      <c r="J7" s="254" t="s">
        <v>330</v>
      </c>
      <c r="K7" s="254" t="s">
        <v>138</v>
      </c>
      <c r="L7" s="254" t="s">
        <v>139</v>
      </c>
      <c r="M7" s="254" t="s">
        <v>331</v>
      </c>
      <c r="N7" s="254" t="s">
        <v>138</v>
      </c>
      <c r="O7" s="254" t="s">
        <v>139</v>
      </c>
      <c r="P7" s="254" t="s">
        <v>331</v>
      </c>
      <c r="Q7" s="669"/>
    </row>
    <row r="8" spans="1:27" ht="30" customHeight="1" x14ac:dyDescent="0.25">
      <c r="B8" s="668" t="s">
        <v>7</v>
      </c>
      <c r="C8" s="645" t="s">
        <v>332</v>
      </c>
      <c r="D8" s="647"/>
      <c r="E8" s="645" t="s">
        <v>333</v>
      </c>
      <c r="F8" s="646"/>
      <c r="G8" s="646"/>
      <c r="H8" s="646"/>
      <c r="I8" s="646"/>
      <c r="J8" s="646"/>
      <c r="K8" s="646"/>
      <c r="L8" s="646"/>
      <c r="M8" s="646"/>
      <c r="N8" s="646"/>
      <c r="O8" s="646"/>
      <c r="P8" s="646"/>
      <c r="Q8" s="675"/>
    </row>
    <row r="9" spans="1:27" ht="25.5" customHeight="1" x14ac:dyDescent="0.25">
      <c r="B9" s="668"/>
      <c r="C9" s="645" t="s">
        <v>334</v>
      </c>
      <c r="D9" s="647"/>
      <c r="E9" s="645" t="s">
        <v>324</v>
      </c>
      <c r="F9" s="647"/>
      <c r="G9" s="645" t="s">
        <v>325</v>
      </c>
      <c r="H9" s="647"/>
      <c r="I9" s="645" t="s">
        <v>335</v>
      </c>
      <c r="J9" s="647"/>
      <c r="K9" s="645" t="s">
        <v>336</v>
      </c>
      <c r="L9" s="646"/>
      <c r="M9" s="647"/>
      <c r="N9" s="645" t="s">
        <v>334</v>
      </c>
      <c r="O9" s="646"/>
      <c r="P9" s="647"/>
      <c r="Q9" s="668"/>
    </row>
    <row r="10" spans="1:27" ht="27" customHeight="1" x14ac:dyDescent="0.25">
      <c r="B10" s="669"/>
      <c r="C10" s="239" t="s">
        <v>329</v>
      </c>
      <c r="D10" s="239">
        <v>2016</v>
      </c>
      <c r="E10" s="254" t="s">
        <v>138</v>
      </c>
      <c r="F10" s="254" t="s">
        <v>330</v>
      </c>
      <c r="G10" s="254" t="s">
        <v>138</v>
      </c>
      <c r="H10" s="254" t="s">
        <v>330</v>
      </c>
      <c r="I10" s="254" t="s">
        <v>138</v>
      </c>
      <c r="J10" s="254" t="s">
        <v>330</v>
      </c>
      <c r="K10" s="254" t="s">
        <v>138</v>
      </c>
      <c r="L10" s="254" t="s">
        <v>330</v>
      </c>
      <c r="M10" s="254" t="s">
        <v>337</v>
      </c>
      <c r="N10" s="254" t="s">
        <v>138</v>
      </c>
      <c r="O10" s="254" t="s">
        <v>330</v>
      </c>
      <c r="P10" s="254" t="s">
        <v>337</v>
      </c>
      <c r="Q10" s="669"/>
    </row>
    <row r="11" spans="1:27" x14ac:dyDescent="0.25">
      <c r="B11" s="123" t="s">
        <v>338</v>
      </c>
      <c r="C11" s="255">
        <v>45672</v>
      </c>
      <c r="D11" s="255">
        <v>46332</v>
      </c>
      <c r="E11" s="255">
        <v>586</v>
      </c>
      <c r="F11" s="256">
        <v>6</v>
      </c>
      <c r="G11" s="255">
        <v>610</v>
      </c>
      <c r="H11" s="256">
        <v>3</v>
      </c>
      <c r="I11" s="257">
        <v>298</v>
      </c>
      <c r="J11" s="256">
        <v>0.9</v>
      </c>
      <c r="K11" s="255">
        <v>362</v>
      </c>
      <c r="L11" s="256">
        <v>3</v>
      </c>
      <c r="M11" s="256">
        <v>3</v>
      </c>
      <c r="N11" s="255">
        <v>660</v>
      </c>
      <c r="O11" s="256">
        <v>1.4</v>
      </c>
      <c r="P11" s="256">
        <v>1.4</v>
      </c>
      <c r="Q11" s="123" t="s">
        <v>339</v>
      </c>
    </row>
    <row r="12" spans="1:27" x14ac:dyDescent="0.25">
      <c r="B12" s="258" t="s">
        <v>89</v>
      </c>
      <c r="C12" s="255">
        <v>26234</v>
      </c>
      <c r="D12" s="255">
        <v>27258</v>
      </c>
      <c r="E12" s="255">
        <v>554</v>
      </c>
      <c r="F12" s="256">
        <v>9.4</v>
      </c>
      <c r="G12" s="255">
        <v>808</v>
      </c>
      <c r="H12" s="256">
        <v>6.5</v>
      </c>
      <c r="I12" s="257">
        <v>935</v>
      </c>
      <c r="J12" s="256">
        <v>4.8</v>
      </c>
      <c r="K12" s="255">
        <v>90</v>
      </c>
      <c r="L12" s="256">
        <v>1.3</v>
      </c>
      <c r="M12" s="256">
        <v>0.7</v>
      </c>
      <c r="N12" s="255">
        <v>1025</v>
      </c>
      <c r="O12" s="256">
        <v>3.9</v>
      </c>
      <c r="P12" s="256">
        <v>2.2000000000000002</v>
      </c>
      <c r="Q12" s="258" t="s">
        <v>340</v>
      </c>
    </row>
    <row r="13" spans="1:27" x14ac:dyDescent="0.25">
      <c r="B13" s="259" t="s">
        <v>341</v>
      </c>
      <c r="C13" s="260">
        <v>15368</v>
      </c>
      <c r="D13" s="260">
        <v>15753</v>
      </c>
      <c r="E13" s="261">
        <v>151</v>
      </c>
      <c r="F13" s="262">
        <v>4.2</v>
      </c>
      <c r="G13" s="261">
        <v>239</v>
      </c>
      <c r="H13" s="262">
        <v>3.2</v>
      </c>
      <c r="I13" s="261">
        <v>279</v>
      </c>
      <c r="J13" s="262">
        <v>2.5</v>
      </c>
      <c r="K13" s="261">
        <v>106</v>
      </c>
      <c r="L13" s="262">
        <v>2.7</v>
      </c>
      <c r="M13" s="262">
        <v>0.9</v>
      </c>
      <c r="N13" s="261">
        <v>385</v>
      </c>
      <c r="O13" s="262">
        <v>2.5</v>
      </c>
      <c r="P13" s="262">
        <v>0.8</v>
      </c>
      <c r="Q13" s="259" t="s">
        <v>342</v>
      </c>
    </row>
    <row r="14" spans="1:27" x14ac:dyDescent="0.25">
      <c r="B14" s="263" t="s">
        <v>343</v>
      </c>
      <c r="C14" s="255">
        <v>4618</v>
      </c>
      <c r="D14" s="255">
        <v>5107</v>
      </c>
      <c r="E14" s="257">
        <v>281</v>
      </c>
      <c r="F14" s="264">
        <v>30.9</v>
      </c>
      <c r="G14" s="257">
        <v>328</v>
      </c>
      <c r="H14" s="264">
        <v>16</v>
      </c>
      <c r="I14" s="257">
        <v>447</v>
      </c>
      <c r="J14" s="264">
        <v>12.9</v>
      </c>
      <c r="K14" s="257">
        <v>43</v>
      </c>
      <c r="L14" s="264">
        <v>3.7</v>
      </c>
      <c r="M14" s="264">
        <v>0.4</v>
      </c>
      <c r="N14" s="257">
        <v>489</v>
      </c>
      <c r="O14" s="264">
        <v>10.6</v>
      </c>
      <c r="P14" s="264">
        <v>1.1000000000000001</v>
      </c>
      <c r="Q14" s="263" t="s">
        <v>344</v>
      </c>
    </row>
    <row r="15" spans="1:27" x14ac:dyDescent="0.25">
      <c r="B15" s="265" t="s">
        <v>345</v>
      </c>
      <c r="C15" s="260">
        <v>3071</v>
      </c>
      <c r="D15" s="260">
        <v>3411</v>
      </c>
      <c r="E15" s="261">
        <v>75</v>
      </c>
      <c r="F15" s="262">
        <v>10.5</v>
      </c>
      <c r="G15" s="261">
        <v>159</v>
      </c>
      <c r="H15" s="262">
        <v>10.7</v>
      </c>
      <c r="I15" s="261">
        <v>260</v>
      </c>
      <c r="J15" s="262">
        <v>11.4</v>
      </c>
      <c r="K15" s="261">
        <v>79</v>
      </c>
      <c r="L15" s="262">
        <v>10.199999999999999</v>
      </c>
      <c r="M15" s="262">
        <v>0.7</v>
      </c>
      <c r="N15" s="261">
        <v>340</v>
      </c>
      <c r="O15" s="262">
        <v>11.1</v>
      </c>
      <c r="P15" s="262">
        <v>0.7</v>
      </c>
      <c r="Q15" s="265" t="s">
        <v>346</v>
      </c>
    </row>
    <row r="16" spans="1:27" x14ac:dyDescent="0.25">
      <c r="B16" s="265" t="s">
        <v>347</v>
      </c>
      <c r="C16" s="260">
        <v>1357</v>
      </c>
      <c r="D16" s="260">
        <v>1483</v>
      </c>
      <c r="E16" s="261">
        <v>192</v>
      </c>
      <c r="F16" s="262">
        <v>113.8</v>
      </c>
      <c r="G16" s="261">
        <v>157</v>
      </c>
      <c r="H16" s="262">
        <v>32.4</v>
      </c>
      <c r="I16" s="261">
        <v>172</v>
      </c>
      <c r="J16" s="262">
        <v>16.600000000000001</v>
      </c>
      <c r="K16" s="261">
        <v>-46</v>
      </c>
      <c r="L16" s="262">
        <v>-14.1</v>
      </c>
      <c r="M16" s="262">
        <v>-0.4</v>
      </c>
      <c r="N16" s="261">
        <v>126</v>
      </c>
      <c r="O16" s="262">
        <v>9.3000000000000007</v>
      </c>
      <c r="P16" s="262">
        <v>0.3</v>
      </c>
      <c r="Q16" s="265" t="s">
        <v>348</v>
      </c>
    </row>
    <row r="17" spans="2:19" x14ac:dyDescent="0.25">
      <c r="B17" s="265" t="s">
        <v>349</v>
      </c>
      <c r="C17" s="260">
        <v>190</v>
      </c>
      <c r="D17" s="260">
        <v>213</v>
      </c>
      <c r="E17" s="261">
        <v>15</v>
      </c>
      <c r="F17" s="262">
        <v>50.8</v>
      </c>
      <c r="G17" s="261">
        <v>11</v>
      </c>
      <c r="H17" s="262">
        <v>14.6</v>
      </c>
      <c r="I17" s="261">
        <v>15</v>
      </c>
      <c r="J17" s="262">
        <v>10.7</v>
      </c>
      <c r="K17" s="261">
        <v>9</v>
      </c>
      <c r="L17" s="262">
        <v>16</v>
      </c>
      <c r="M17" s="262">
        <v>0.1</v>
      </c>
      <c r="N17" s="261">
        <v>23</v>
      </c>
      <c r="O17" s="262">
        <v>12.2</v>
      </c>
      <c r="P17" s="262">
        <v>0.1</v>
      </c>
      <c r="Q17" s="265" t="s">
        <v>349</v>
      </c>
    </row>
    <row r="18" spans="2:19" x14ac:dyDescent="0.25">
      <c r="B18" s="259" t="s">
        <v>350</v>
      </c>
      <c r="C18" s="260">
        <v>1514</v>
      </c>
      <c r="D18" s="260">
        <v>1507</v>
      </c>
      <c r="E18" s="261">
        <v>-11</v>
      </c>
      <c r="F18" s="262">
        <v>-2.9</v>
      </c>
      <c r="G18" s="261">
        <v>-24</v>
      </c>
      <c r="H18" s="262">
        <v>-3.1</v>
      </c>
      <c r="I18" s="261">
        <v>-36</v>
      </c>
      <c r="J18" s="262">
        <v>-3.1</v>
      </c>
      <c r="K18" s="261">
        <v>30</v>
      </c>
      <c r="L18" s="262">
        <v>8.6</v>
      </c>
      <c r="M18" s="262">
        <v>0.2</v>
      </c>
      <c r="N18" s="261">
        <v>-7</v>
      </c>
      <c r="O18" s="262">
        <v>-0.4</v>
      </c>
      <c r="P18" s="262">
        <v>0</v>
      </c>
      <c r="Q18" s="259" t="s">
        <v>351</v>
      </c>
    </row>
    <row r="19" spans="2:19" x14ac:dyDescent="0.25">
      <c r="B19" s="259" t="s">
        <v>352</v>
      </c>
      <c r="C19" s="260">
        <v>585</v>
      </c>
      <c r="D19" s="260">
        <v>687</v>
      </c>
      <c r="E19" s="261">
        <v>15</v>
      </c>
      <c r="F19" s="262">
        <v>11.1</v>
      </c>
      <c r="G19" s="261">
        <v>44</v>
      </c>
      <c r="H19" s="262">
        <v>15</v>
      </c>
      <c r="I19" s="261">
        <v>64</v>
      </c>
      <c r="J19" s="262">
        <v>14.5</v>
      </c>
      <c r="K19" s="261">
        <v>39</v>
      </c>
      <c r="L19" s="262">
        <v>26.7</v>
      </c>
      <c r="M19" s="262">
        <v>0.3</v>
      </c>
      <c r="N19" s="261">
        <v>102</v>
      </c>
      <c r="O19" s="262">
        <v>17.5</v>
      </c>
      <c r="P19" s="262">
        <v>0.2</v>
      </c>
      <c r="Q19" s="259" t="s">
        <v>353</v>
      </c>
    </row>
    <row r="20" spans="2:19" x14ac:dyDescent="0.25">
      <c r="B20" s="259" t="s">
        <v>354</v>
      </c>
      <c r="C20" s="260">
        <v>569</v>
      </c>
      <c r="D20" s="260">
        <v>655</v>
      </c>
      <c r="E20" s="261">
        <v>15</v>
      </c>
      <c r="F20" s="262">
        <v>9.5</v>
      </c>
      <c r="G20" s="261">
        <v>48</v>
      </c>
      <c r="H20" s="262">
        <v>16.399999999999999</v>
      </c>
      <c r="I20" s="261">
        <v>71</v>
      </c>
      <c r="J20" s="262">
        <v>16.8</v>
      </c>
      <c r="K20" s="261">
        <v>15</v>
      </c>
      <c r="L20" s="262">
        <v>10.5</v>
      </c>
      <c r="M20" s="262">
        <v>0.1</v>
      </c>
      <c r="N20" s="261">
        <v>86</v>
      </c>
      <c r="O20" s="262">
        <v>15.2</v>
      </c>
      <c r="P20" s="262">
        <v>0.2</v>
      </c>
      <c r="Q20" s="259" t="s">
        <v>355</v>
      </c>
    </row>
    <row r="21" spans="2:19" x14ac:dyDescent="0.25">
      <c r="B21" s="266" t="s">
        <v>283</v>
      </c>
      <c r="C21" s="260">
        <v>3581</v>
      </c>
      <c r="D21" s="260">
        <v>3549</v>
      </c>
      <c r="E21" s="267">
        <v>104</v>
      </c>
      <c r="F21" s="268">
        <v>14</v>
      </c>
      <c r="G21" s="267">
        <v>174</v>
      </c>
      <c r="H21" s="268">
        <v>11.2</v>
      </c>
      <c r="I21" s="267">
        <v>110</v>
      </c>
      <c r="J21" s="268">
        <v>4.5</v>
      </c>
      <c r="K21" s="267">
        <v>-142</v>
      </c>
      <c r="L21" s="268">
        <v>-12.4</v>
      </c>
      <c r="M21" s="268">
        <v>-1.2</v>
      </c>
      <c r="N21" s="267">
        <v>-32</v>
      </c>
      <c r="O21" s="268">
        <v>-0.9</v>
      </c>
      <c r="P21" s="268">
        <v>-0.1</v>
      </c>
      <c r="Q21" s="266" t="s">
        <v>356</v>
      </c>
      <c r="S21" s="122"/>
    </row>
    <row r="22" spans="2:19" ht="17.25" customHeight="1" x14ac:dyDescent="0.25">
      <c r="B22" s="258" t="s">
        <v>87</v>
      </c>
      <c r="C22" s="255">
        <v>19438</v>
      </c>
      <c r="D22" s="255">
        <v>19073</v>
      </c>
      <c r="E22" s="255">
        <v>32</v>
      </c>
      <c r="F22" s="256">
        <v>0.8</v>
      </c>
      <c r="G22" s="255">
        <v>-197</v>
      </c>
      <c r="H22" s="256">
        <v>-2.4</v>
      </c>
      <c r="I22" s="257">
        <v>-637</v>
      </c>
      <c r="J22" s="256">
        <v>-4.5</v>
      </c>
      <c r="K22" s="255">
        <v>273</v>
      </c>
      <c r="L22" s="256">
        <v>5.2</v>
      </c>
      <c r="M22" s="256">
        <v>2.2000000000000002</v>
      </c>
      <c r="N22" s="255">
        <v>-365</v>
      </c>
      <c r="O22" s="256">
        <v>-1.9</v>
      </c>
      <c r="P22" s="256">
        <v>-0.8</v>
      </c>
      <c r="Q22" s="258" t="s">
        <v>357</v>
      </c>
    </row>
    <row r="23" spans="2:19" x14ac:dyDescent="0.25">
      <c r="B23" s="259" t="s">
        <v>358</v>
      </c>
      <c r="C23" s="269">
        <v>13128</v>
      </c>
      <c r="D23" s="269">
        <v>12626</v>
      </c>
      <c r="E23" s="269">
        <v>-20</v>
      </c>
      <c r="F23" s="270">
        <v>-0.6</v>
      </c>
      <c r="G23" s="269">
        <v>-161</v>
      </c>
      <c r="H23" s="270">
        <v>-2.8</v>
      </c>
      <c r="I23" s="261">
        <v>-587</v>
      </c>
      <c r="J23" s="270">
        <v>-6.1</v>
      </c>
      <c r="K23" s="269">
        <v>85</v>
      </c>
      <c r="L23" s="270">
        <v>2.5</v>
      </c>
      <c r="M23" s="270">
        <v>0.7</v>
      </c>
      <c r="N23" s="269">
        <v>-502</v>
      </c>
      <c r="O23" s="270">
        <v>-3.8</v>
      </c>
      <c r="P23" s="270">
        <v>-1.1000000000000001</v>
      </c>
      <c r="Q23" s="259" t="s">
        <v>359</v>
      </c>
    </row>
    <row r="24" spans="2:19" x14ac:dyDescent="0.25">
      <c r="B24" s="259" t="s">
        <v>360</v>
      </c>
      <c r="C24" s="269">
        <v>5614</v>
      </c>
      <c r="D24" s="269">
        <v>5673</v>
      </c>
      <c r="E24" s="269">
        <v>42</v>
      </c>
      <c r="F24" s="270">
        <v>11.6</v>
      </c>
      <c r="G24" s="269">
        <v>-76</v>
      </c>
      <c r="H24" s="270">
        <v>-3.5</v>
      </c>
      <c r="I24" s="261">
        <v>-108</v>
      </c>
      <c r="J24" s="270">
        <v>-2.7</v>
      </c>
      <c r="K24" s="269">
        <v>167</v>
      </c>
      <c r="L24" s="270">
        <v>10.6</v>
      </c>
      <c r="M24" s="270">
        <v>1.4</v>
      </c>
      <c r="N24" s="269">
        <v>59</v>
      </c>
      <c r="O24" s="270">
        <v>1.1000000000000001</v>
      </c>
      <c r="P24" s="270">
        <v>0.1</v>
      </c>
      <c r="Q24" s="259" t="s">
        <v>361</v>
      </c>
    </row>
    <row r="25" spans="2:19" x14ac:dyDescent="0.25">
      <c r="B25" s="271" t="s">
        <v>283</v>
      </c>
      <c r="C25" s="272">
        <v>696</v>
      </c>
      <c r="D25" s="272">
        <v>775</v>
      </c>
      <c r="E25" s="273">
        <v>10</v>
      </c>
      <c r="F25" s="274">
        <v>5.6</v>
      </c>
      <c r="G25" s="273">
        <v>39</v>
      </c>
      <c r="H25" s="274">
        <v>11.4</v>
      </c>
      <c r="I25" s="273">
        <v>58</v>
      </c>
      <c r="J25" s="274">
        <v>11.1</v>
      </c>
      <c r="K25" s="273">
        <v>21</v>
      </c>
      <c r="L25" s="274">
        <v>11.6</v>
      </c>
      <c r="M25" s="274">
        <v>0.2</v>
      </c>
      <c r="N25" s="273">
        <v>78</v>
      </c>
      <c r="O25" s="274">
        <v>11.2</v>
      </c>
      <c r="P25" s="274">
        <v>0.2</v>
      </c>
      <c r="Q25" s="271" t="s">
        <v>356</v>
      </c>
    </row>
    <row r="26" spans="2:19" ht="24.75" customHeight="1" x14ac:dyDescent="0.25">
      <c r="B26" s="648" t="s">
        <v>635</v>
      </c>
      <c r="C26" s="648"/>
      <c r="D26" s="648"/>
      <c r="E26" s="648"/>
      <c r="F26" s="648"/>
      <c r="G26" s="648"/>
      <c r="H26" s="648"/>
      <c r="I26" s="648"/>
      <c r="J26" s="648"/>
      <c r="K26" s="648"/>
      <c r="L26" s="648"/>
      <c r="M26" s="648"/>
      <c r="N26" s="648"/>
      <c r="O26" s="648"/>
      <c r="P26" s="648"/>
      <c r="Q26" s="648"/>
    </row>
    <row r="27" spans="2:19" ht="24.75" customHeight="1" x14ac:dyDescent="0.25">
      <c r="B27" s="674" t="s">
        <v>636</v>
      </c>
      <c r="C27" s="674"/>
      <c r="D27" s="674"/>
      <c r="E27" s="674"/>
      <c r="F27" s="674"/>
      <c r="G27" s="674"/>
      <c r="H27" s="674"/>
      <c r="I27" s="674"/>
      <c r="J27" s="674"/>
      <c r="K27" s="674"/>
      <c r="L27" s="674"/>
      <c r="M27" s="674"/>
      <c r="N27" s="674"/>
      <c r="O27" s="674"/>
      <c r="P27" s="674"/>
      <c r="Q27" s="674"/>
    </row>
    <row r="31" spans="2:19" x14ac:dyDescent="0.25">
      <c r="C31" s="255"/>
      <c r="D31" s="275"/>
      <c r="E31" s="276"/>
      <c r="F31" s="276"/>
      <c r="G31" s="276"/>
      <c r="H31" s="276"/>
      <c r="I31" s="276"/>
      <c r="J31" s="276"/>
      <c r="K31" s="276"/>
      <c r="L31" s="276"/>
      <c r="M31" s="276"/>
      <c r="N31" s="276"/>
      <c r="O31" s="276"/>
      <c r="P31" s="276"/>
    </row>
    <row r="32" spans="2:19" x14ac:dyDescent="0.25">
      <c r="C32" s="255"/>
      <c r="D32" s="275"/>
      <c r="E32" s="276"/>
      <c r="F32" s="276"/>
      <c r="G32" s="276"/>
      <c r="H32" s="276"/>
      <c r="I32" s="276"/>
      <c r="J32" s="276"/>
      <c r="K32" s="276"/>
      <c r="L32" s="276"/>
      <c r="M32" s="276"/>
      <c r="N32" s="276"/>
      <c r="O32" s="276"/>
      <c r="P32" s="276"/>
    </row>
    <row r="33" spans="3:16" x14ac:dyDescent="0.25">
      <c r="C33" s="261"/>
      <c r="D33" s="277"/>
      <c r="E33" s="276"/>
      <c r="F33" s="276"/>
      <c r="G33" s="276"/>
      <c r="H33" s="276"/>
      <c r="I33" s="276"/>
      <c r="J33" s="276"/>
      <c r="K33" s="276"/>
      <c r="L33" s="276"/>
      <c r="M33" s="276"/>
      <c r="N33" s="276"/>
      <c r="O33" s="276"/>
      <c r="P33" s="276"/>
    </row>
    <row r="34" spans="3:16" x14ac:dyDescent="0.25">
      <c r="C34" s="257"/>
      <c r="D34" s="278"/>
      <c r="E34" s="276"/>
      <c r="F34" s="276"/>
      <c r="G34" s="276"/>
      <c r="H34" s="276"/>
      <c r="I34" s="276"/>
      <c r="J34" s="276"/>
      <c r="K34" s="276"/>
      <c r="L34" s="276"/>
      <c r="M34" s="276"/>
      <c r="N34" s="276"/>
      <c r="O34" s="276"/>
      <c r="P34" s="276"/>
    </row>
    <row r="35" spans="3:16" x14ac:dyDescent="0.25">
      <c r="C35" s="261"/>
      <c r="D35" s="277"/>
      <c r="E35" s="276"/>
      <c r="F35" s="276"/>
      <c r="G35" s="276"/>
      <c r="H35" s="276"/>
      <c r="I35" s="276"/>
      <c r="J35" s="276"/>
      <c r="K35" s="276"/>
      <c r="L35" s="276"/>
      <c r="M35" s="276"/>
      <c r="N35" s="276"/>
      <c r="O35" s="276"/>
      <c r="P35" s="276"/>
    </row>
    <row r="36" spans="3:16" x14ac:dyDescent="0.25">
      <c r="C36" s="261"/>
      <c r="D36" s="277"/>
      <c r="E36" s="276"/>
      <c r="F36" s="276"/>
      <c r="G36" s="276"/>
      <c r="H36" s="276"/>
      <c r="I36" s="276"/>
      <c r="J36" s="276"/>
      <c r="K36" s="276"/>
      <c r="L36" s="276"/>
      <c r="M36" s="276"/>
      <c r="N36" s="276"/>
      <c r="O36" s="276"/>
      <c r="P36" s="276"/>
    </row>
    <row r="37" spans="3:16" x14ac:dyDescent="0.25">
      <c r="C37" s="261"/>
      <c r="D37" s="277"/>
      <c r="E37" s="276"/>
      <c r="F37" s="276"/>
      <c r="G37" s="276"/>
      <c r="H37" s="276"/>
      <c r="I37" s="276"/>
      <c r="J37" s="276"/>
      <c r="K37" s="276"/>
      <c r="L37" s="276"/>
      <c r="M37" s="276"/>
      <c r="N37" s="276"/>
      <c r="O37" s="276"/>
      <c r="P37" s="276"/>
    </row>
    <row r="38" spans="3:16" x14ac:dyDescent="0.25">
      <c r="C38" s="261"/>
      <c r="D38" s="277"/>
      <c r="E38" s="276"/>
      <c r="F38" s="276"/>
      <c r="G38" s="276"/>
      <c r="H38" s="276"/>
      <c r="I38" s="276"/>
      <c r="J38" s="276"/>
      <c r="K38" s="276"/>
      <c r="L38" s="276"/>
      <c r="M38" s="276"/>
      <c r="N38" s="276"/>
      <c r="O38" s="276"/>
      <c r="P38" s="276"/>
    </row>
    <row r="39" spans="3:16" x14ac:dyDescent="0.25">
      <c r="C39" s="261"/>
      <c r="D39" s="277"/>
      <c r="E39" s="276"/>
      <c r="F39" s="276"/>
      <c r="G39" s="276"/>
      <c r="H39" s="276"/>
      <c r="I39" s="276"/>
      <c r="J39" s="276"/>
      <c r="K39" s="276"/>
      <c r="L39" s="276"/>
      <c r="M39" s="276"/>
      <c r="N39" s="276"/>
      <c r="O39" s="276"/>
      <c r="P39" s="276"/>
    </row>
    <row r="40" spans="3:16" x14ac:dyDescent="0.25">
      <c r="C40" s="261"/>
      <c r="D40" s="277"/>
      <c r="E40" s="276"/>
      <c r="F40" s="276"/>
      <c r="G40" s="276"/>
      <c r="H40" s="276"/>
      <c r="I40" s="276"/>
      <c r="J40" s="276"/>
      <c r="K40" s="276"/>
      <c r="L40" s="276"/>
      <c r="M40" s="276"/>
      <c r="N40" s="276"/>
      <c r="O40" s="276"/>
      <c r="P40" s="276"/>
    </row>
    <row r="41" spans="3:16" x14ac:dyDescent="0.25">
      <c r="C41" s="279"/>
      <c r="D41" s="280"/>
      <c r="E41" s="276"/>
      <c r="F41" s="276"/>
      <c r="G41" s="276"/>
      <c r="H41" s="276"/>
      <c r="I41" s="276"/>
      <c r="J41" s="276"/>
      <c r="K41" s="276"/>
      <c r="L41" s="276"/>
      <c r="M41" s="276"/>
      <c r="N41" s="276"/>
      <c r="O41" s="276"/>
      <c r="P41" s="276"/>
    </row>
    <row r="42" spans="3:16" x14ac:dyDescent="0.25">
      <c r="C42" s="255"/>
      <c r="D42" s="276"/>
      <c r="E42" s="276"/>
      <c r="F42" s="276"/>
      <c r="G42" s="276"/>
      <c r="H42" s="276"/>
      <c r="I42" s="276"/>
      <c r="J42" s="276"/>
      <c r="K42" s="276"/>
      <c r="L42" s="276"/>
      <c r="M42" s="276"/>
      <c r="N42" s="276"/>
      <c r="O42" s="276"/>
      <c r="P42" s="276"/>
    </row>
    <row r="43" spans="3:16" x14ac:dyDescent="0.25">
      <c r="C43" s="269"/>
      <c r="D43" s="276"/>
      <c r="E43" s="276"/>
      <c r="F43" s="276"/>
      <c r="G43" s="276"/>
      <c r="H43" s="276"/>
      <c r="I43" s="276"/>
      <c r="J43" s="276"/>
      <c r="K43" s="276"/>
      <c r="L43" s="276"/>
      <c r="M43" s="276"/>
      <c r="N43" s="276"/>
      <c r="O43" s="276"/>
      <c r="P43" s="276"/>
    </row>
    <row r="44" spans="3:16" x14ac:dyDescent="0.25">
      <c r="C44" s="269"/>
      <c r="D44" s="276"/>
      <c r="E44" s="276"/>
      <c r="F44" s="276"/>
      <c r="G44" s="276"/>
      <c r="H44" s="276"/>
      <c r="I44" s="276"/>
      <c r="J44" s="276"/>
      <c r="K44" s="276"/>
      <c r="L44" s="276"/>
      <c r="M44" s="276"/>
      <c r="N44" s="276"/>
      <c r="O44" s="276"/>
      <c r="P44" s="276"/>
    </row>
    <row r="45" spans="3:16" x14ac:dyDescent="0.25">
      <c r="C45" s="279"/>
      <c r="D45" s="276"/>
      <c r="E45" s="276"/>
      <c r="F45" s="276"/>
      <c r="G45" s="276"/>
      <c r="H45" s="276"/>
      <c r="I45" s="276"/>
      <c r="J45" s="276"/>
      <c r="K45" s="276"/>
      <c r="L45" s="276"/>
      <c r="M45" s="276"/>
      <c r="N45" s="276"/>
      <c r="O45" s="276"/>
      <c r="P45" s="276"/>
    </row>
    <row r="46" spans="3:16" x14ac:dyDescent="0.25">
      <c r="C46" s="171"/>
      <c r="D46" s="276"/>
      <c r="E46" s="276"/>
      <c r="F46" s="276"/>
      <c r="G46" s="276"/>
      <c r="H46" s="276"/>
      <c r="I46" s="276"/>
      <c r="J46" s="276"/>
      <c r="K46" s="276"/>
      <c r="L46" s="276"/>
      <c r="M46" s="276"/>
      <c r="N46" s="276"/>
      <c r="O46" s="276"/>
      <c r="P46" s="276"/>
    </row>
    <row r="47" spans="3:16" x14ac:dyDescent="0.25">
      <c r="C47" s="171"/>
      <c r="D47" s="276"/>
      <c r="E47" s="276"/>
      <c r="F47" s="276"/>
      <c r="G47" s="276"/>
      <c r="H47" s="276"/>
      <c r="I47" s="276"/>
      <c r="J47" s="276"/>
      <c r="K47" s="276"/>
      <c r="L47" s="276"/>
      <c r="M47" s="276"/>
      <c r="N47" s="276"/>
      <c r="O47" s="276"/>
      <c r="P47" s="276"/>
    </row>
    <row r="48" spans="3:16" x14ac:dyDescent="0.25">
      <c r="C48" s="255"/>
      <c r="D48" s="255"/>
      <c r="E48" s="255"/>
      <c r="F48" s="256"/>
      <c r="G48" s="255"/>
      <c r="H48" s="256"/>
      <c r="I48" s="255"/>
      <c r="J48" s="256"/>
      <c r="K48" s="255"/>
      <c r="L48" s="256"/>
      <c r="M48" s="256"/>
      <c r="N48" s="255"/>
      <c r="O48" s="256"/>
      <c r="P48" s="256"/>
    </row>
    <row r="49" spans="3:16" x14ac:dyDescent="0.25">
      <c r="C49" s="255"/>
      <c r="D49" s="255"/>
      <c r="E49" s="255"/>
      <c r="F49" s="256"/>
      <c r="G49" s="255"/>
      <c r="H49" s="256"/>
      <c r="I49" s="255"/>
      <c r="J49" s="256"/>
      <c r="K49" s="255"/>
      <c r="L49" s="256"/>
      <c r="M49" s="256"/>
      <c r="N49" s="255"/>
      <c r="O49" s="256"/>
      <c r="P49" s="256"/>
    </row>
    <row r="50" spans="3:16" x14ac:dyDescent="0.25">
      <c r="C50" s="255"/>
      <c r="D50" s="255"/>
      <c r="E50" s="255"/>
      <c r="F50" s="256"/>
      <c r="G50" s="255"/>
      <c r="H50" s="256"/>
      <c r="I50" s="255"/>
      <c r="J50" s="256"/>
      <c r="K50" s="255"/>
      <c r="L50" s="256"/>
      <c r="M50" s="256"/>
      <c r="N50" s="255"/>
      <c r="O50" s="256"/>
      <c r="P50" s="256"/>
    </row>
    <row r="51" spans="3:16" x14ac:dyDescent="0.25">
      <c r="C51" s="255"/>
      <c r="D51" s="255"/>
      <c r="E51" s="255"/>
      <c r="F51" s="256"/>
      <c r="G51" s="255"/>
      <c r="H51" s="256"/>
      <c r="I51" s="255"/>
      <c r="J51" s="256"/>
      <c r="K51" s="255"/>
      <c r="L51" s="256"/>
      <c r="M51" s="256"/>
      <c r="N51" s="255"/>
      <c r="O51" s="256"/>
      <c r="P51" s="256"/>
    </row>
    <row r="52" spans="3:16" x14ac:dyDescent="0.25">
      <c r="C52" s="255"/>
      <c r="D52" s="255"/>
      <c r="E52" s="255"/>
      <c r="F52" s="256"/>
      <c r="G52" s="255"/>
      <c r="H52" s="256"/>
      <c r="I52" s="255"/>
      <c r="J52" s="256"/>
      <c r="K52" s="255"/>
      <c r="L52" s="256"/>
      <c r="M52" s="256"/>
      <c r="N52" s="255"/>
      <c r="O52" s="256"/>
      <c r="P52" s="256"/>
    </row>
    <row r="53" spans="3:16" x14ac:dyDescent="0.25">
      <c r="C53" s="255"/>
      <c r="D53" s="255"/>
      <c r="E53" s="255"/>
      <c r="F53" s="256"/>
      <c r="G53" s="255"/>
      <c r="H53" s="256"/>
      <c r="I53" s="255"/>
      <c r="J53" s="256"/>
      <c r="K53" s="255"/>
      <c r="L53" s="256"/>
      <c r="M53" s="256"/>
      <c r="N53" s="255"/>
      <c r="O53" s="256"/>
      <c r="P53" s="256"/>
    </row>
    <row r="54" spans="3:16" x14ac:dyDescent="0.25">
      <c r="C54" s="255"/>
      <c r="D54" s="255"/>
      <c r="E54" s="255"/>
      <c r="F54" s="256"/>
      <c r="G54" s="255"/>
      <c r="H54" s="256"/>
      <c r="I54" s="255"/>
      <c r="J54" s="256"/>
      <c r="K54" s="255"/>
      <c r="L54" s="256"/>
      <c r="M54" s="256"/>
      <c r="N54" s="255"/>
      <c r="O54" s="256"/>
      <c r="P54" s="256"/>
    </row>
    <row r="55" spans="3:16" x14ac:dyDescent="0.25">
      <c r="C55" s="255"/>
      <c r="D55" s="255"/>
      <c r="E55" s="255"/>
      <c r="F55" s="256"/>
      <c r="G55" s="255"/>
      <c r="H55" s="256"/>
      <c r="I55" s="255"/>
      <c r="J55" s="256"/>
      <c r="K55" s="255"/>
      <c r="L55" s="256"/>
      <c r="M55" s="256"/>
      <c r="N55" s="255"/>
      <c r="O55" s="256"/>
      <c r="P55" s="256"/>
    </row>
    <row r="56" spans="3:16" x14ac:dyDescent="0.25">
      <c r="C56" s="255"/>
      <c r="D56" s="255"/>
      <c r="E56" s="255"/>
      <c r="F56" s="256"/>
      <c r="G56" s="255"/>
      <c r="H56" s="256"/>
      <c r="I56" s="255"/>
      <c r="J56" s="256"/>
      <c r="K56" s="255"/>
      <c r="L56" s="256"/>
      <c r="M56" s="256"/>
      <c r="N56" s="255"/>
      <c r="O56" s="256"/>
      <c r="P56" s="256"/>
    </row>
    <row r="57" spans="3:16" x14ac:dyDescent="0.25">
      <c r="C57" s="255"/>
      <c r="D57" s="255"/>
      <c r="E57" s="255"/>
      <c r="F57" s="256"/>
      <c r="G57" s="255"/>
      <c r="H57" s="256"/>
      <c r="I57" s="255"/>
      <c r="J57" s="256"/>
      <c r="K57" s="255"/>
      <c r="L57" s="256"/>
      <c r="M57" s="256"/>
      <c r="N57" s="255"/>
      <c r="O57" s="256"/>
      <c r="P57" s="256"/>
    </row>
    <row r="58" spans="3:16" x14ac:dyDescent="0.25">
      <c r="C58" s="255"/>
      <c r="D58" s="255"/>
      <c r="E58" s="255"/>
      <c r="F58" s="256"/>
      <c r="G58" s="255"/>
      <c r="H58" s="256"/>
      <c r="I58" s="255"/>
      <c r="J58" s="256"/>
      <c r="K58" s="255"/>
      <c r="L58" s="256"/>
      <c r="M58" s="256"/>
      <c r="N58" s="255"/>
      <c r="O58" s="256"/>
      <c r="P58" s="256"/>
    </row>
    <row r="59" spans="3:16" x14ac:dyDescent="0.25">
      <c r="C59" s="255"/>
      <c r="D59" s="255"/>
      <c r="E59" s="255"/>
      <c r="F59" s="256"/>
      <c r="G59" s="255"/>
      <c r="H59" s="256"/>
      <c r="I59" s="255"/>
      <c r="J59" s="256"/>
      <c r="K59" s="255"/>
      <c r="L59" s="256"/>
      <c r="M59" s="256"/>
      <c r="N59" s="255"/>
      <c r="O59" s="256"/>
      <c r="P59" s="256"/>
    </row>
    <row r="60" spans="3:16" x14ac:dyDescent="0.25">
      <c r="C60" s="255"/>
      <c r="D60" s="255"/>
      <c r="E60" s="255"/>
      <c r="F60" s="256"/>
      <c r="G60" s="255"/>
      <c r="H60" s="256"/>
      <c r="I60" s="255"/>
      <c r="J60" s="256"/>
      <c r="K60" s="255"/>
      <c r="L60" s="256"/>
      <c r="M60" s="256"/>
      <c r="N60" s="255"/>
      <c r="O60" s="256"/>
      <c r="P60" s="256"/>
    </row>
    <row r="61" spans="3:16" x14ac:dyDescent="0.25">
      <c r="C61" s="255"/>
      <c r="D61" s="255"/>
      <c r="E61" s="255"/>
      <c r="F61" s="256"/>
      <c r="G61" s="255"/>
      <c r="H61" s="256"/>
      <c r="I61" s="255"/>
      <c r="J61" s="256"/>
      <c r="K61" s="255"/>
      <c r="L61" s="256"/>
      <c r="M61" s="256"/>
      <c r="N61" s="255"/>
      <c r="O61" s="256"/>
      <c r="P61" s="256"/>
    </row>
    <row r="62" spans="3:16" x14ac:dyDescent="0.25">
      <c r="C62" s="255"/>
      <c r="D62" s="255"/>
      <c r="E62" s="255"/>
      <c r="F62" s="256"/>
      <c r="G62" s="255"/>
      <c r="H62" s="256"/>
      <c r="I62" s="255"/>
      <c r="J62" s="256"/>
      <c r="K62" s="255"/>
      <c r="L62" s="256"/>
      <c r="M62" s="256"/>
      <c r="N62" s="255"/>
      <c r="O62" s="256"/>
      <c r="P62" s="256"/>
    </row>
  </sheetData>
  <mergeCells count="24">
    <mergeCell ref="K9:M9"/>
    <mergeCell ref="N9:P9"/>
    <mergeCell ref="B26:Q26"/>
    <mergeCell ref="B27:Q27"/>
    <mergeCell ref="K6:M6"/>
    <mergeCell ref="N6:P6"/>
    <mergeCell ref="B8:B10"/>
    <mergeCell ref="C8:D8"/>
    <mergeCell ref="E8:P8"/>
    <mergeCell ref="Q8:Q10"/>
    <mergeCell ref="C9:D9"/>
    <mergeCell ref="E9:F9"/>
    <mergeCell ref="G9:H9"/>
    <mergeCell ref="I9:J9"/>
    <mergeCell ref="B2:Q2"/>
    <mergeCell ref="B3:Q3"/>
    <mergeCell ref="B5:B7"/>
    <mergeCell ref="C5:D5"/>
    <mergeCell ref="E5:P5"/>
    <mergeCell ref="Q5:Q7"/>
    <mergeCell ref="C6:D6"/>
    <mergeCell ref="E6:F6"/>
    <mergeCell ref="G6:H6"/>
    <mergeCell ref="I6:J6"/>
  </mergeCells>
  <hyperlinks>
    <hyperlink ref="A1" location="Índice!A1" display="Índice"/>
  </hyperlinks>
  <printOptions horizontalCentered="1" verticalCentered="1"/>
  <pageMargins left="0.15748031496062992" right="0.15748031496062992" top="7.874015748031496E-2" bottom="7.874015748031496E-2" header="0.31496062992125984" footer="0"/>
  <pageSetup paperSize="9" scale="77" orientation="landscape" r:id="rId1"/>
  <ignoredErrors>
    <ignoredError sqref="E6" twoDigitTextYear="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showGridLines="0" workbookViewId="0"/>
  </sheetViews>
  <sheetFormatPr defaultRowHeight="15" x14ac:dyDescent="0.25"/>
  <cols>
    <col min="1" max="1" width="6.7109375" bestFit="1" customWidth="1"/>
    <col min="3" max="3" width="32.42578125" customWidth="1"/>
    <col min="4" max="4" width="9.85546875" customWidth="1"/>
    <col min="5" max="5" width="11.5703125" customWidth="1"/>
    <col min="6" max="6" width="12.140625" customWidth="1"/>
    <col min="7" max="7" width="9.42578125" customWidth="1"/>
    <col min="8" max="8" width="9.28515625" customWidth="1"/>
    <col min="9" max="9" width="43.140625" customWidth="1"/>
  </cols>
  <sheetData>
    <row r="1" spans="1:10" ht="15.75" x14ac:dyDescent="0.25">
      <c r="A1" s="7" t="s">
        <v>1</v>
      </c>
    </row>
    <row r="2" spans="1:10" ht="15" customHeight="1" x14ac:dyDescent="0.25">
      <c r="C2" s="598" t="s">
        <v>658</v>
      </c>
      <c r="D2" s="598"/>
      <c r="E2" s="598"/>
      <c r="F2" s="598"/>
      <c r="G2" s="598"/>
      <c r="H2" s="598"/>
      <c r="I2" s="598"/>
    </row>
    <row r="3" spans="1:10" ht="15.75" customHeight="1" x14ac:dyDescent="0.25">
      <c r="C3" s="598" t="s">
        <v>378</v>
      </c>
      <c r="D3" s="598"/>
      <c r="E3" s="598"/>
      <c r="F3" s="598"/>
      <c r="G3" s="598"/>
      <c r="H3" s="598"/>
      <c r="I3" s="598"/>
    </row>
    <row r="5" spans="1:10" x14ac:dyDescent="0.25">
      <c r="C5" s="680"/>
      <c r="D5" s="684" t="s">
        <v>638</v>
      </c>
      <c r="E5" s="685"/>
      <c r="F5" s="686"/>
      <c r="G5" s="678" t="s">
        <v>639</v>
      </c>
      <c r="H5" s="687"/>
      <c r="I5" s="680"/>
    </row>
    <row r="6" spans="1:10" x14ac:dyDescent="0.25">
      <c r="C6" s="683"/>
      <c r="D6" s="676" t="s">
        <v>640</v>
      </c>
      <c r="E6" s="677"/>
      <c r="F6" s="678" t="s">
        <v>641</v>
      </c>
      <c r="G6" s="680" t="s">
        <v>138</v>
      </c>
      <c r="H6" s="681" t="s">
        <v>642</v>
      </c>
      <c r="I6" s="683"/>
    </row>
    <row r="7" spans="1:10" ht="30" x14ac:dyDescent="0.25">
      <c r="C7" s="679"/>
      <c r="D7" s="416" t="s">
        <v>643</v>
      </c>
      <c r="E7" s="416" t="s">
        <v>644</v>
      </c>
      <c r="F7" s="679"/>
      <c r="G7" s="679"/>
      <c r="H7" s="682"/>
      <c r="I7" s="679"/>
    </row>
    <row r="8" spans="1:10" ht="18.75" customHeight="1" x14ac:dyDescent="0.25">
      <c r="C8" s="680"/>
      <c r="D8" s="684" t="s">
        <v>638</v>
      </c>
      <c r="E8" s="685"/>
      <c r="F8" s="686"/>
      <c r="G8" s="678" t="s">
        <v>645</v>
      </c>
      <c r="H8" s="687"/>
      <c r="I8" s="680"/>
    </row>
    <row r="9" spans="1:10" x14ac:dyDescent="0.25">
      <c r="C9" s="683"/>
      <c r="D9" s="676" t="s">
        <v>640</v>
      </c>
      <c r="E9" s="677"/>
      <c r="F9" s="678" t="s">
        <v>646</v>
      </c>
      <c r="G9" s="680" t="s">
        <v>138</v>
      </c>
      <c r="H9" s="681" t="s">
        <v>647</v>
      </c>
      <c r="I9" s="683"/>
    </row>
    <row r="10" spans="1:10" ht="32.25" customHeight="1" x14ac:dyDescent="0.25">
      <c r="C10" s="679"/>
      <c r="D10" s="416" t="s">
        <v>648</v>
      </c>
      <c r="E10" s="416" t="s">
        <v>649</v>
      </c>
      <c r="F10" s="679"/>
      <c r="G10" s="679"/>
      <c r="H10" s="682"/>
      <c r="I10" s="679"/>
    </row>
    <row r="11" spans="1:10" x14ac:dyDescent="0.25">
      <c r="C11" s="417" t="s">
        <v>650</v>
      </c>
      <c r="D11" s="418">
        <v>55.9</v>
      </c>
      <c r="E11" s="418">
        <v>443.4</v>
      </c>
      <c r="F11" s="418">
        <v>88.3</v>
      </c>
      <c r="G11" s="418">
        <v>587.6</v>
      </c>
      <c r="H11" s="419">
        <v>0.3</v>
      </c>
      <c r="I11" s="417" t="s">
        <v>1007</v>
      </c>
    </row>
    <row r="12" spans="1:10" x14ac:dyDescent="0.25">
      <c r="C12" s="420" t="s">
        <v>651</v>
      </c>
      <c r="D12" s="418">
        <v>55.9</v>
      </c>
      <c r="E12" s="418">
        <v>396</v>
      </c>
      <c r="F12" s="418">
        <v>60.5</v>
      </c>
      <c r="G12" s="418">
        <v>512.4</v>
      </c>
      <c r="H12" s="419">
        <v>0.3</v>
      </c>
      <c r="I12" s="420" t="s">
        <v>305</v>
      </c>
      <c r="J12" s="11"/>
    </row>
    <row r="13" spans="1:10" x14ac:dyDescent="0.25">
      <c r="C13" s="421" t="s">
        <v>652</v>
      </c>
      <c r="D13" s="422">
        <v>6.3</v>
      </c>
      <c r="E13" s="422">
        <v>29.5</v>
      </c>
      <c r="F13" s="422">
        <v>6.1</v>
      </c>
      <c r="G13" s="422">
        <v>41.8</v>
      </c>
      <c r="H13" s="423">
        <v>0</v>
      </c>
      <c r="I13" s="421" t="s">
        <v>359</v>
      </c>
      <c r="J13" s="11"/>
    </row>
    <row r="14" spans="1:10" x14ac:dyDescent="0.25">
      <c r="C14" s="421" t="s">
        <v>360</v>
      </c>
      <c r="D14" s="422">
        <v>46.9</v>
      </c>
      <c r="E14" s="422">
        <v>263.2</v>
      </c>
      <c r="F14" s="422">
        <v>15.2</v>
      </c>
      <c r="G14" s="422">
        <v>325.3</v>
      </c>
      <c r="H14" s="423">
        <v>0.2</v>
      </c>
      <c r="I14" s="421" t="s">
        <v>361</v>
      </c>
      <c r="J14" s="11"/>
    </row>
    <row r="15" spans="1:10" x14ac:dyDescent="0.25">
      <c r="C15" s="421" t="s">
        <v>653</v>
      </c>
      <c r="D15" s="422">
        <v>1.4</v>
      </c>
      <c r="E15" s="422">
        <v>58.4</v>
      </c>
      <c r="F15" s="422">
        <v>29</v>
      </c>
      <c r="G15" s="422">
        <v>88.9</v>
      </c>
      <c r="H15" s="423">
        <v>0</v>
      </c>
      <c r="I15" s="421" t="s">
        <v>654</v>
      </c>
      <c r="J15" s="11"/>
    </row>
    <row r="16" spans="1:10" x14ac:dyDescent="0.25">
      <c r="C16" s="421" t="s">
        <v>655</v>
      </c>
      <c r="D16" s="422">
        <v>1.3</v>
      </c>
      <c r="E16" s="422">
        <v>44.9</v>
      </c>
      <c r="F16" s="422">
        <v>10.199999999999999</v>
      </c>
      <c r="G16" s="422">
        <v>56.4</v>
      </c>
      <c r="H16" s="423">
        <v>0</v>
      </c>
      <c r="I16" s="421" t="s">
        <v>656</v>
      </c>
      <c r="J16" s="11"/>
    </row>
    <row r="17" spans="3:9" x14ac:dyDescent="0.25">
      <c r="C17" s="420" t="s">
        <v>296</v>
      </c>
      <c r="D17" s="418">
        <v>0</v>
      </c>
      <c r="E17" s="418">
        <v>47.4</v>
      </c>
      <c r="F17" s="418">
        <v>27.8</v>
      </c>
      <c r="G17" s="422">
        <v>75.2</v>
      </c>
      <c r="H17" s="423">
        <v>0</v>
      </c>
      <c r="I17" s="420" t="s">
        <v>1008</v>
      </c>
    </row>
    <row r="18" spans="3:9" x14ac:dyDescent="0.25">
      <c r="C18" s="424" t="s">
        <v>657</v>
      </c>
      <c r="D18" s="425"/>
      <c r="E18" s="425">
        <v>47.4</v>
      </c>
      <c r="F18" s="425">
        <v>27.8</v>
      </c>
      <c r="G18" s="425">
        <v>75.2</v>
      </c>
      <c r="H18" s="426">
        <v>0</v>
      </c>
      <c r="I18" s="424" t="s">
        <v>661</v>
      </c>
    </row>
    <row r="19" spans="3:9" ht="23.25" customHeight="1" x14ac:dyDescent="0.25">
      <c r="C19" s="688" t="s">
        <v>659</v>
      </c>
      <c r="D19" s="688"/>
      <c r="E19" s="688"/>
      <c r="F19" s="688"/>
      <c r="G19" s="688"/>
      <c r="H19" s="688"/>
      <c r="I19" s="688"/>
    </row>
    <row r="20" spans="3:9" ht="33" customHeight="1" x14ac:dyDescent="0.25">
      <c r="C20" s="644" t="s">
        <v>660</v>
      </c>
      <c r="D20" s="644"/>
      <c r="E20" s="644"/>
      <c r="F20" s="644"/>
      <c r="G20" s="644"/>
      <c r="H20" s="644"/>
      <c r="I20" s="644"/>
    </row>
  </sheetData>
  <mergeCells count="20">
    <mergeCell ref="C19:I19"/>
    <mergeCell ref="C20:I20"/>
    <mergeCell ref="C8:C10"/>
    <mergeCell ref="D8:F8"/>
    <mergeCell ref="G8:H8"/>
    <mergeCell ref="I8:I10"/>
    <mergeCell ref="D9:E9"/>
    <mergeCell ref="F9:F10"/>
    <mergeCell ref="G9:G10"/>
    <mergeCell ref="H9:H10"/>
    <mergeCell ref="D6:E6"/>
    <mergeCell ref="F6:F7"/>
    <mergeCell ref="G6:G7"/>
    <mergeCell ref="H6:H7"/>
    <mergeCell ref="C2:I2"/>
    <mergeCell ref="C3:I3"/>
    <mergeCell ref="C5:C7"/>
    <mergeCell ref="D5:F5"/>
    <mergeCell ref="G5:H5"/>
    <mergeCell ref="I5:I7"/>
  </mergeCells>
  <hyperlinks>
    <hyperlink ref="A1" location="Índice!A1" display="Índice"/>
  </hyperlinks>
  <pageMargins left="0.7" right="0.7" top="0.75" bottom="0.75" header="0.3" footer="0.3"/>
  <pageSetup paperSize="9" scale="6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0"/>
  <sheetViews>
    <sheetView showGridLines="0" workbookViewId="0"/>
  </sheetViews>
  <sheetFormatPr defaultRowHeight="15" x14ac:dyDescent="0.25"/>
  <cols>
    <col min="1" max="1" width="6.7109375" bestFit="1" customWidth="1"/>
    <col min="2" max="5" width="1.7109375" customWidth="1"/>
    <col min="6" max="6" width="24.7109375" customWidth="1"/>
    <col min="7" max="9" width="10.7109375" style="292" customWidth="1"/>
    <col min="10" max="11" width="10.28515625" style="292" customWidth="1"/>
    <col min="12" max="12" width="2" style="292" customWidth="1"/>
    <col min="13" max="15" width="10.7109375" style="292" customWidth="1"/>
    <col min="16" max="17" width="10.28515625" style="292" customWidth="1"/>
    <col min="18" max="21" width="1.7109375" customWidth="1"/>
    <col min="22" max="22" width="24.7109375" customWidth="1"/>
  </cols>
  <sheetData>
    <row r="1" spans="1:22" ht="15.75" x14ac:dyDescent="0.25">
      <c r="A1" s="7" t="s">
        <v>1</v>
      </c>
    </row>
    <row r="2" spans="1:22" ht="15" customHeight="1" x14ac:dyDescent="0.25">
      <c r="B2" s="598" t="s">
        <v>442</v>
      </c>
      <c r="C2" s="598"/>
      <c r="D2" s="598"/>
      <c r="E2" s="598"/>
      <c r="F2" s="598"/>
      <c r="G2" s="598"/>
      <c r="H2" s="598"/>
      <c r="I2" s="598"/>
      <c r="J2" s="598"/>
      <c r="K2" s="598"/>
      <c r="L2" s="598"/>
      <c r="M2" s="598"/>
      <c r="N2" s="598"/>
      <c r="O2" s="598"/>
      <c r="P2" s="598"/>
      <c r="Q2" s="598"/>
      <c r="R2" s="598"/>
      <c r="S2" s="598"/>
      <c r="T2" s="598"/>
      <c r="U2" s="598"/>
      <c r="V2" s="598"/>
    </row>
    <row r="3" spans="1:22" ht="15" customHeight="1" x14ac:dyDescent="0.25">
      <c r="B3" s="598" t="s">
        <v>431</v>
      </c>
      <c r="C3" s="598"/>
      <c r="D3" s="598"/>
      <c r="E3" s="598"/>
      <c r="F3" s="598"/>
      <c r="G3" s="598"/>
      <c r="H3" s="598"/>
      <c r="I3" s="598"/>
      <c r="J3" s="598"/>
      <c r="K3" s="598"/>
      <c r="L3" s="598"/>
      <c r="M3" s="598"/>
      <c r="N3" s="598"/>
      <c r="O3" s="598"/>
      <c r="P3" s="598"/>
      <c r="Q3" s="598"/>
      <c r="R3" s="598"/>
      <c r="S3" s="598"/>
      <c r="T3" s="598"/>
      <c r="U3" s="598"/>
      <c r="V3" s="598"/>
    </row>
    <row r="4" spans="1:22" x14ac:dyDescent="0.25">
      <c r="B4" s="6" t="s">
        <v>3</v>
      </c>
      <c r="C4" s="289"/>
      <c r="D4" s="289"/>
      <c r="E4" s="289"/>
      <c r="F4" s="289"/>
      <c r="G4" s="289"/>
      <c r="H4" s="289"/>
      <c r="I4" s="289"/>
      <c r="J4" s="289"/>
      <c r="K4" s="289"/>
      <c r="L4" s="289"/>
      <c r="M4" s="289"/>
      <c r="N4" s="289"/>
      <c r="O4" s="289"/>
      <c r="P4" s="289"/>
      <c r="Q4" s="289"/>
      <c r="R4" s="289"/>
      <c r="S4" s="289"/>
    </row>
    <row r="5" spans="1:22" s="9" customFormat="1" x14ac:dyDescent="0.25">
      <c r="B5" s="690"/>
      <c r="C5" s="691"/>
      <c r="D5" s="691"/>
      <c r="E5" s="691"/>
      <c r="F5" s="692"/>
      <c r="G5" s="699" t="s">
        <v>443</v>
      </c>
      <c r="H5" s="699"/>
      <c r="I5" s="699"/>
      <c r="J5" s="699"/>
      <c r="K5" s="699"/>
      <c r="L5" s="293"/>
      <c r="M5" s="700" t="s">
        <v>444</v>
      </c>
      <c r="N5" s="700"/>
      <c r="O5" s="700"/>
      <c r="P5" s="700"/>
      <c r="Q5" s="700"/>
      <c r="R5" s="690"/>
      <c r="S5" s="691"/>
      <c r="T5" s="691"/>
      <c r="U5" s="691"/>
      <c r="V5" s="692"/>
    </row>
    <row r="6" spans="1:22" s="9" customFormat="1" ht="29.25" customHeight="1" x14ac:dyDescent="0.25">
      <c r="B6" s="693"/>
      <c r="C6" s="694"/>
      <c r="D6" s="694"/>
      <c r="E6" s="694"/>
      <c r="F6" s="695"/>
      <c r="G6" s="699" t="s">
        <v>138</v>
      </c>
      <c r="H6" s="699"/>
      <c r="I6" s="645" t="s">
        <v>445</v>
      </c>
      <c r="J6" s="646"/>
      <c r="K6" s="647"/>
      <c r="L6" s="293"/>
      <c r="M6" s="699" t="s">
        <v>138</v>
      </c>
      <c r="N6" s="699"/>
      <c r="O6" s="645" t="s">
        <v>445</v>
      </c>
      <c r="P6" s="646"/>
      <c r="Q6" s="647"/>
      <c r="R6" s="693"/>
      <c r="S6" s="694"/>
      <c r="T6" s="694"/>
      <c r="U6" s="694"/>
      <c r="V6" s="695"/>
    </row>
    <row r="7" spans="1:22" s="9" customFormat="1" ht="30" customHeight="1" x14ac:dyDescent="0.25">
      <c r="B7" s="696"/>
      <c r="C7" s="697"/>
      <c r="D7" s="697"/>
      <c r="E7" s="697"/>
      <c r="F7" s="698"/>
      <c r="G7" s="282">
        <v>2015</v>
      </c>
      <c r="H7" s="282">
        <v>2016</v>
      </c>
      <c r="I7" s="282" t="s">
        <v>138</v>
      </c>
      <c r="J7" s="282" t="s">
        <v>446</v>
      </c>
      <c r="K7" s="282" t="s">
        <v>447</v>
      </c>
      <c r="L7" s="293"/>
      <c r="M7" s="282">
        <v>2015</v>
      </c>
      <c r="N7" s="282">
        <v>2016</v>
      </c>
      <c r="O7" s="282" t="s">
        <v>138</v>
      </c>
      <c r="P7" s="282" t="s">
        <v>446</v>
      </c>
      <c r="Q7" s="282" t="s">
        <v>447</v>
      </c>
      <c r="R7" s="696"/>
      <c r="S7" s="697"/>
      <c r="T7" s="697"/>
      <c r="U7" s="697"/>
      <c r="V7" s="698"/>
    </row>
    <row r="8" spans="1:22" s="9" customFormat="1" x14ac:dyDescent="0.25">
      <c r="B8" s="294" t="s">
        <v>140</v>
      </c>
      <c r="C8" s="294"/>
      <c r="D8" s="294"/>
      <c r="E8" s="294"/>
      <c r="F8" s="294"/>
      <c r="G8" s="255">
        <v>78913</v>
      </c>
      <c r="H8" s="255">
        <v>79613</v>
      </c>
      <c r="I8" s="255">
        <v>700</v>
      </c>
      <c r="J8" s="295">
        <v>0.9</v>
      </c>
      <c r="K8" s="295">
        <v>-0.9</v>
      </c>
      <c r="L8" s="296"/>
      <c r="M8" s="255">
        <v>78783</v>
      </c>
      <c r="N8" s="255">
        <v>78868</v>
      </c>
      <c r="O8" s="255">
        <v>85</v>
      </c>
      <c r="P8" s="295">
        <v>0.1</v>
      </c>
      <c r="Q8" s="295">
        <v>-1.2</v>
      </c>
      <c r="R8" s="294" t="s">
        <v>141</v>
      </c>
      <c r="S8" s="294"/>
      <c r="T8" s="294"/>
      <c r="U8" s="294"/>
      <c r="V8" s="294"/>
    </row>
    <row r="9" spans="1:22" s="12" customFormat="1" x14ac:dyDescent="0.25">
      <c r="B9" s="297"/>
      <c r="C9" s="298" t="s">
        <v>142</v>
      </c>
      <c r="D9" s="298"/>
      <c r="E9" s="298"/>
      <c r="F9" s="298"/>
      <c r="G9" s="269">
        <v>77607</v>
      </c>
      <c r="H9" s="269">
        <v>78672</v>
      </c>
      <c r="I9" s="269">
        <v>1064</v>
      </c>
      <c r="J9" s="299">
        <v>1.4</v>
      </c>
      <c r="K9" s="299">
        <v>-0.7</v>
      </c>
      <c r="L9" s="300"/>
      <c r="M9" s="269">
        <v>77477</v>
      </c>
      <c r="N9" s="269">
        <v>78228</v>
      </c>
      <c r="O9" s="269">
        <v>751</v>
      </c>
      <c r="P9" s="299">
        <v>1</v>
      </c>
      <c r="Q9" s="299">
        <v>-0.9</v>
      </c>
      <c r="R9" s="301"/>
      <c r="S9" s="298" t="s">
        <v>143</v>
      </c>
      <c r="T9" s="298"/>
      <c r="U9" s="298"/>
      <c r="V9" s="298"/>
    </row>
    <row r="10" spans="1:22" s="12" customFormat="1" x14ac:dyDescent="0.25">
      <c r="B10" s="297"/>
      <c r="C10" s="297"/>
      <c r="D10" s="298" t="s">
        <v>96</v>
      </c>
      <c r="E10" s="298"/>
      <c r="F10" s="298"/>
      <c r="G10" s="269">
        <v>45672</v>
      </c>
      <c r="H10" s="269">
        <v>46332</v>
      </c>
      <c r="I10" s="269">
        <v>660</v>
      </c>
      <c r="J10" s="299">
        <v>1.4</v>
      </c>
      <c r="K10" s="299">
        <v>-0.4</v>
      </c>
      <c r="L10" s="300"/>
      <c r="M10" s="269">
        <v>45542</v>
      </c>
      <c r="N10" s="269">
        <v>45936</v>
      </c>
      <c r="O10" s="269">
        <v>394</v>
      </c>
      <c r="P10" s="299">
        <v>0.9</v>
      </c>
      <c r="Q10" s="299">
        <v>-0.5</v>
      </c>
      <c r="R10" s="301"/>
      <c r="S10" s="301"/>
      <c r="T10" s="298" t="s">
        <v>97</v>
      </c>
      <c r="U10" s="298"/>
      <c r="V10" s="298"/>
    </row>
    <row r="11" spans="1:22" s="12" customFormat="1" x14ac:dyDescent="0.25">
      <c r="B11" s="297"/>
      <c r="C11" s="297"/>
      <c r="D11" s="302"/>
      <c r="E11" s="298" t="s">
        <v>89</v>
      </c>
      <c r="F11" s="298"/>
      <c r="G11" s="269">
        <v>26234</v>
      </c>
      <c r="H11" s="269">
        <v>27258</v>
      </c>
      <c r="I11" s="269">
        <v>1025</v>
      </c>
      <c r="J11" s="299">
        <v>3.9</v>
      </c>
      <c r="K11" s="299">
        <v>0.1</v>
      </c>
      <c r="L11" s="300"/>
      <c r="M11" s="269">
        <v>26104</v>
      </c>
      <c r="N11" s="269">
        <v>27155</v>
      </c>
      <c r="O11" s="269">
        <v>1051</v>
      </c>
      <c r="P11" s="299">
        <v>4</v>
      </c>
      <c r="Q11" s="299">
        <v>0.1</v>
      </c>
      <c r="R11" s="301"/>
      <c r="S11" s="301"/>
      <c r="T11" s="303"/>
      <c r="U11" s="298" t="s">
        <v>90</v>
      </c>
      <c r="V11" s="298"/>
    </row>
    <row r="12" spans="1:22" s="12" customFormat="1" x14ac:dyDescent="0.25">
      <c r="B12" s="297"/>
      <c r="C12" s="297"/>
      <c r="D12" s="302"/>
      <c r="E12" s="298" t="s">
        <v>87</v>
      </c>
      <c r="F12" s="298"/>
      <c r="G12" s="269">
        <v>19438</v>
      </c>
      <c r="H12" s="269">
        <v>19073</v>
      </c>
      <c r="I12" s="269">
        <v>-365</v>
      </c>
      <c r="J12" s="299">
        <v>-1.9</v>
      </c>
      <c r="K12" s="299">
        <v>-0.5</v>
      </c>
      <c r="L12" s="300"/>
      <c r="M12" s="269">
        <v>19438</v>
      </c>
      <c r="N12" s="269">
        <v>18781</v>
      </c>
      <c r="O12" s="269">
        <v>-657</v>
      </c>
      <c r="P12" s="299">
        <v>-3.4</v>
      </c>
      <c r="Q12" s="299">
        <v>-0.7</v>
      </c>
      <c r="R12" s="301"/>
      <c r="S12" s="301"/>
      <c r="T12" s="303"/>
      <c r="U12" s="298" t="s">
        <v>88</v>
      </c>
      <c r="V12" s="298"/>
    </row>
    <row r="13" spans="1:22" s="12" customFormat="1" x14ac:dyDescent="0.25">
      <c r="B13" s="297"/>
      <c r="C13" s="297"/>
      <c r="D13" s="298" t="s">
        <v>144</v>
      </c>
      <c r="E13" s="298"/>
      <c r="F13" s="298"/>
      <c r="G13" s="269">
        <v>20775</v>
      </c>
      <c r="H13" s="269">
        <v>21595</v>
      </c>
      <c r="I13" s="269">
        <v>820</v>
      </c>
      <c r="J13" s="299">
        <v>3.9</v>
      </c>
      <c r="K13" s="299">
        <v>0.1</v>
      </c>
      <c r="L13" s="300"/>
      <c r="M13" s="269">
        <v>20775</v>
      </c>
      <c r="N13" s="269">
        <v>21548</v>
      </c>
      <c r="O13" s="269">
        <v>773</v>
      </c>
      <c r="P13" s="299">
        <v>3.7</v>
      </c>
      <c r="Q13" s="299">
        <v>0.1</v>
      </c>
      <c r="R13" s="301"/>
      <c r="S13" s="301"/>
      <c r="T13" s="298" t="s">
        <v>91</v>
      </c>
      <c r="U13" s="298"/>
      <c r="V13" s="298"/>
    </row>
    <row r="14" spans="1:22" s="12" customFormat="1" x14ac:dyDescent="0.25">
      <c r="B14" s="297"/>
      <c r="C14" s="297"/>
      <c r="D14" s="298"/>
      <c r="E14" s="298" t="s">
        <v>448</v>
      </c>
      <c r="F14" s="298"/>
      <c r="G14" s="269">
        <v>16202</v>
      </c>
      <c r="H14" s="269">
        <v>16938</v>
      </c>
      <c r="I14" s="269">
        <v>736</v>
      </c>
      <c r="J14" s="299">
        <v>4.5</v>
      </c>
      <c r="K14" s="299">
        <v>0.1</v>
      </c>
      <c r="L14" s="300"/>
      <c r="M14" s="269">
        <v>16202</v>
      </c>
      <c r="N14" s="269">
        <v>16891</v>
      </c>
      <c r="O14" s="269">
        <v>689</v>
      </c>
      <c r="P14" s="299">
        <v>4.3</v>
      </c>
      <c r="Q14" s="299">
        <v>0.1</v>
      </c>
      <c r="R14" s="301"/>
      <c r="S14" s="301"/>
      <c r="T14" s="298"/>
      <c r="U14" s="298" t="s">
        <v>145</v>
      </c>
      <c r="V14" s="298"/>
    </row>
    <row r="15" spans="1:22" s="12" customFormat="1" x14ac:dyDescent="0.25">
      <c r="B15" s="297"/>
      <c r="C15" s="297"/>
      <c r="D15" s="298" t="s">
        <v>146</v>
      </c>
      <c r="E15" s="298"/>
      <c r="F15" s="298"/>
      <c r="G15" s="269">
        <v>11161</v>
      </c>
      <c r="H15" s="269">
        <v>10744</v>
      </c>
      <c r="I15" s="269">
        <v>-416</v>
      </c>
      <c r="J15" s="299">
        <v>-3.7</v>
      </c>
      <c r="K15" s="299">
        <v>-0.4</v>
      </c>
      <c r="L15" s="300"/>
      <c r="M15" s="269">
        <v>11161</v>
      </c>
      <c r="N15" s="269">
        <v>10744</v>
      </c>
      <c r="O15" s="269">
        <v>-416</v>
      </c>
      <c r="P15" s="299">
        <v>-3.7</v>
      </c>
      <c r="Q15" s="299">
        <v>-0.4</v>
      </c>
      <c r="R15" s="304"/>
      <c r="S15" s="301"/>
      <c r="T15" s="298" t="s">
        <v>147</v>
      </c>
      <c r="U15" s="298"/>
      <c r="V15" s="298"/>
    </row>
    <row r="16" spans="1:22" s="12" customFormat="1" x14ac:dyDescent="0.25">
      <c r="B16" s="297"/>
      <c r="C16" s="297"/>
      <c r="D16" s="302"/>
      <c r="E16" s="298" t="s">
        <v>449</v>
      </c>
      <c r="F16" s="298"/>
      <c r="G16" s="269">
        <v>6636</v>
      </c>
      <c r="H16" s="269">
        <v>6742</v>
      </c>
      <c r="I16" s="269">
        <v>106</v>
      </c>
      <c r="J16" s="299">
        <v>1.6</v>
      </c>
      <c r="K16" s="299">
        <v>-0.1</v>
      </c>
      <c r="L16" s="300"/>
      <c r="M16" s="269">
        <v>6636</v>
      </c>
      <c r="N16" s="269">
        <v>6742</v>
      </c>
      <c r="O16" s="269">
        <v>106</v>
      </c>
      <c r="P16" s="299">
        <v>1.6</v>
      </c>
      <c r="Q16" s="299">
        <v>-0.1</v>
      </c>
      <c r="R16" s="304"/>
      <c r="S16" s="301"/>
      <c r="T16" s="303"/>
      <c r="U16" s="298" t="s">
        <v>134</v>
      </c>
      <c r="V16" s="298"/>
    </row>
    <row r="17" spans="2:22" s="12" customFormat="1" x14ac:dyDescent="0.25">
      <c r="B17" s="297"/>
      <c r="C17" s="297"/>
      <c r="D17" s="302"/>
      <c r="E17" s="298" t="s">
        <v>450</v>
      </c>
      <c r="F17" s="298"/>
      <c r="G17" s="269">
        <v>4524</v>
      </c>
      <c r="H17" s="269">
        <v>4002</v>
      </c>
      <c r="I17" s="269">
        <v>-522</v>
      </c>
      <c r="J17" s="299">
        <v>-11.5</v>
      </c>
      <c r="K17" s="299">
        <v>-0.4</v>
      </c>
      <c r="L17" s="300"/>
      <c r="M17" s="269">
        <v>4524</v>
      </c>
      <c r="N17" s="269">
        <v>4002</v>
      </c>
      <c r="O17" s="269">
        <v>-522</v>
      </c>
      <c r="P17" s="299">
        <v>-11.5</v>
      </c>
      <c r="Q17" s="299">
        <v>-0.4</v>
      </c>
      <c r="R17" s="304"/>
      <c r="S17" s="301"/>
      <c r="T17" s="303"/>
      <c r="U17" s="298" t="s">
        <v>240</v>
      </c>
      <c r="V17" s="298"/>
    </row>
    <row r="18" spans="2:22" s="9" customFormat="1" x14ac:dyDescent="0.25">
      <c r="B18" s="305"/>
      <c r="C18" s="294" t="s">
        <v>451</v>
      </c>
      <c r="D18" s="294"/>
      <c r="E18" s="294"/>
      <c r="F18" s="294"/>
      <c r="G18" s="255">
        <v>1306</v>
      </c>
      <c r="H18" s="255">
        <v>942</v>
      </c>
      <c r="I18" s="255">
        <v>-364</v>
      </c>
      <c r="J18" s="295">
        <v>-27.9</v>
      </c>
      <c r="K18" s="295">
        <v>-0.2</v>
      </c>
      <c r="L18" s="296"/>
      <c r="M18" s="255">
        <v>1306</v>
      </c>
      <c r="N18" s="255">
        <v>640</v>
      </c>
      <c r="O18" s="255">
        <v>-666</v>
      </c>
      <c r="P18" s="295">
        <v>-51</v>
      </c>
      <c r="Q18" s="295">
        <v>-0.4</v>
      </c>
      <c r="R18" s="306"/>
      <c r="S18" s="294" t="s">
        <v>148</v>
      </c>
      <c r="T18" s="294"/>
      <c r="U18" s="294"/>
      <c r="V18" s="294"/>
    </row>
    <row r="19" spans="2:22" s="9" customFormat="1" x14ac:dyDescent="0.25">
      <c r="B19" s="307"/>
      <c r="C19" s="294"/>
      <c r="D19" s="294"/>
      <c r="E19" s="294"/>
      <c r="F19" s="294"/>
      <c r="G19" s="255"/>
      <c r="H19" s="308"/>
      <c r="I19" s="308"/>
      <c r="J19" s="309"/>
      <c r="K19" s="309"/>
      <c r="L19" s="310"/>
      <c r="M19" s="255"/>
      <c r="N19" s="310"/>
      <c r="O19" s="308"/>
      <c r="P19" s="309"/>
      <c r="Q19" s="309"/>
      <c r="R19" s="311"/>
      <c r="S19" s="312"/>
      <c r="T19" s="312"/>
      <c r="U19" s="312"/>
      <c r="V19" s="312"/>
    </row>
    <row r="20" spans="2:22" s="9" customFormat="1" x14ac:dyDescent="0.25">
      <c r="B20" s="294" t="s">
        <v>452</v>
      </c>
      <c r="C20" s="294"/>
      <c r="D20" s="294"/>
      <c r="E20" s="294"/>
      <c r="F20" s="294"/>
      <c r="G20" s="255">
        <v>86739</v>
      </c>
      <c r="H20" s="255">
        <v>83421</v>
      </c>
      <c r="I20" s="255">
        <v>-3319</v>
      </c>
      <c r="J20" s="309">
        <v>-3.8</v>
      </c>
      <c r="K20" s="309">
        <v>-3.2</v>
      </c>
      <c r="L20" s="310"/>
      <c r="M20" s="255">
        <v>84276</v>
      </c>
      <c r="N20" s="255">
        <v>83455</v>
      </c>
      <c r="O20" s="255">
        <v>-821</v>
      </c>
      <c r="P20" s="309">
        <v>-1</v>
      </c>
      <c r="Q20" s="309">
        <v>-1.8</v>
      </c>
      <c r="R20" s="294" t="s">
        <v>150</v>
      </c>
      <c r="S20" s="294"/>
      <c r="T20" s="294"/>
      <c r="U20" s="294"/>
      <c r="V20" s="294"/>
    </row>
    <row r="21" spans="2:22" s="12" customFormat="1" x14ac:dyDescent="0.25">
      <c r="B21" s="297"/>
      <c r="C21" s="298" t="s">
        <v>249</v>
      </c>
      <c r="D21" s="298"/>
      <c r="E21" s="298"/>
      <c r="F21" s="298"/>
      <c r="G21" s="269">
        <v>78548</v>
      </c>
      <c r="H21" s="269">
        <v>75585</v>
      </c>
      <c r="I21" s="269">
        <v>-2963</v>
      </c>
      <c r="J21" s="299">
        <v>-3.8</v>
      </c>
      <c r="K21" s="299">
        <v>-2.9</v>
      </c>
      <c r="L21" s="300"/>
      <c r="M21" s="269">
        <v>76085</v>
      </c>
      <c r="N21" s="269">
        <v>75619</v>
      </c>
      <c r="O21" s="269">
        <v>-466</v>
      </c>
      <c r="P21" s="299">
        <v>-0.6</v>
      </c>
      <c r="Q21" s="299">
        <v>-1.5</v>
      </c>
      <c r="R21" s="301"/>
      <c r="S21" s="298" t="s">
        <v>152</v>
      </c>
      <c r="T21" s="298"/>
      <c r="U21" s="298"/>
      <c r="V21" s="298"/>
    </row>
    <row r="22" spans="2:22" s="12" customFormat="1" x14ac:dyDescent="0.25">
      <c r="B22" s="297"/>
      <c r="C22" s="297"/>
      <c r="D22" s="298" t="s">
        <v>250</v>
      </c>
      <c r="E22" s="298"/>
      <c r="F22" s="298"/>
      <c r="G22" s="269">
        <v>70847</v>
      </c>
      <c r="H22" s="269">
        <v>71859</v>
      </c>
      <c r="I22" s="269">
        <v>1012</v>
      </c>
      <c r="J22" s="299">
        <v>1.4</v>
      </c>
      <c r="K22" s="299">
        <v>-0.6</v>
      </c>
      <c r="L22" s="300"/>
      <c r="M22" s="269">
        <v>70847</v>
      </c>
      <c r="N22" s="269">
        <v>71782</v>
      </c>
      <c r="O22" s="269">
        <v>935</v>
      </c>
      <c r="P22" s="299">
        <v>1.3</v>
      </c>
      <c r="Q22" s="299">
        <v>-0.7</v>
      </c>
      <c r="R22" s="301"/>
      <c r="S22" s="301"/>
      <c r="T22" s="298" t="s">
        <v>153</v>
      </c>
      <c r="U22" s="298"/>
      <c r="V22" s="298"/>
    </row>
    <row r="23" spans="2:22" s="12" customFormat="1" x14ac:dyDescent="0.25">
      <c r="B23" s="297"/>
      <c r="C23" s="297"/>
      <c r="D23" s="297"/>
      <c r="E23" s="298" t="s">
        <v>453</v>
      </c>
      <c r="F23" s="297"/>
      <c r="G23" s="269">
        <v>10272</v>
      </c>
      <c r="H23" s="269">
        <v>10572</v>
      </c>
      <c r="I23" s="269">
        <v>300</v>
      </c>
      <c r="J23" s="299">
        <v>2.9</v>
      </c>
      <c r="K23" s="299">
        <v>0</v>
      </c>
      <c r="L23" s="300"/>
      <c r="M23" s="269">
        <v>10272</v>
      </c>
      <c r="N23" s="269">
        <v>10572</v>
      </c>
      <c r="O23" s="269">
        <v>300</v>
      </c>
      <c r="P23" s="299">
        <v>2.9</v>
      </c>
      <c r="Q23" s="299">
        <v>0</v>
      </c>
      <c r="R23" s="301"/>
      <c r="S23" s="301"/>
      <c r="T23" s="301"/>
      <c r="U23" s="298" t="s">
        <v>135</v>
      </c>
      <c r="V23" s="301"/>
    </row>
    <row r="24" spans="2:22" s="12" customFormat="1" x14ac:dyDescent="0.25">
      <c r="B24" s="297"/>
      <c r="C24" s="297"/>
      <c r="D24" s="297"/>
      <c r="E24" s="298" t="s">
        <v>155</v>
      </c>
      <c r="F24" s="297"/>
      <c r="G24" s="269">
        <v>20273</v>
      </c>
      <c r="H24" s="269">
        <v>20847</v>
      </c>
      <c r="I24" s="269">
        <v>574</v>
      </c>
      <c r="J24" s="299">
        <v>2.8</v>
      </c>
      <c r="K24" s="299">
        <v>0</v>
      </c>
      <c r="L24" s="300"/>
      <c r="M24" s="269">
        <v>20273</v>
      </c>
      <c r="N24" s="269">
        <v>20847</v>
      </c>
      <c r="O24" s="269">
        <v>574</v>
      </c>
      <c r="P24" s="299">
        <v>2.8</v>
      </c>
      <c r="Q24" s="299">
        <v>0</v>
      </c>
      <c r="R24" s="301"/>
      <c r="S24" s="301"/>
      <c r="T24" s="301"/>
      <c r="U24" s="298" t="s">
        <v>104</v>
      </c>
      <c r="V24" s="301"/>
    </row>
    <row r="25" spans="2:22" s="12" customFormat="1" x14ac:dyDescent="0.25">
      <c r="B25" s="297"/>
      <c r="C25" s="297"/>
      <c r="D25" s="297"/>
      <c r="E25" s="298" t="s">
        <v>454</v>
      </c>
      <c r="F25" s="297"/>
      <c r="G25" s="269">
        <v>34637</v>
      </c>
      <c r="H25" s="269">
        <v>35007</v>
      </c>
      <c r="I25" s="269">
        <v>369</v>
      </c>
      <c r="J25" s="299">
        <v>1.1000000000000001</v>
      </c>
      <c r="K25" s="299">
        <v>-0.4</v>
      </c>
      <c r="L25" s="300"/>
      <c r="M25" s="269">
        <v>34637</v>
      </c>
      <c r="N25" s="269">
        <v>35007</v>
      </c>
      <c r="O25" s="269">
        <v>369</v>
      </c>
      <c r="P25" s="299">
        <v>1.1000000000000001</v>
      </c>
      <c r="Q25" s="299">
        <v>-0.4</v>
      </c>
      <c r="R25" s="301"/>
      <c r="S25" s="301"/>
      <c r="T25" s="301"/>
      <c r="U25" s="298" t="s">
        <v>157</v>
      </c>
      <c r="V25" s="301"/>
    </row>
    <row r="26" spans="2:22" s="12" customFormat="1" x14ac:dyDescent="0.25">
      <c r="B26" s="297"/>
      <c r="C26" s="297"/>
      <c r="D26" s="297"/>
      <c r="E26" s="298"/>
      <c r="F26" s="298" t="s">
        <v>455</v>
      </c>
      <c r="G26" s="269">
        <v>31321</v>
      </c>
      <c r="H26" s="269">
        <v>31715</v>
      </c>
      <c r="I26" s="269">
        <v>394</v>
      </c>
      <c r="J26" s="299">
        <v>1.3</v>
      </c>
      <c r="K26" s="299">
        <v>-0.3</v>
      </c>
      <c r="L26" s="300"/>
      <c r="M26" s="269">
        <v>31321</v>
      </c>
      <c r="N26" s="269">
        <v>31715</v>
      </c>
      <c r="O26" s="269">
        <v>394</v>
      </c>
      <c r="P26" s="299">
        <v>1.3</v>
      </c>
      <c r="Q26" s="299">
        <v>-0.3</v>
      </c>
      <c r="R26" s="301"/>
      <c r="S26" s="301"/>
      <c r="T26" s="301"/>
      <c r="U26" s="298"/>
      <c r="V26" s="298" t="s">
        <v>456</v>
      </c>
    </row>
    <row r="27" spans="2:22" s="12" customFormat="1" x14ac:dyDescent="0.25">
      <c r="B27" s="297"/>
      <c r="C27" s="297"/>
      <c r="D27" s="297"/>
      <c r="E27" s="298"/>
      <c r="F27" s="298" t="s">
        <v>158</v>
      </c>
      <c r="G27" s="269">
        <v>3317</v>
      </c>
      <c r="H27" s="269">
        <v>3292</v>
      </c>
      <c r="I27" s="269">
        <v>-25</v>
      </c>
      <c r="J27" s="299">
        <v>-0.7</v>
      </c>
      <c r="K27" s="299">
        <v>-0.1</v>
      </c>
      <c r="L27" s="300"/>
      <c r="M27" s="269">
        <v>3317</v>
      </c>
      <c r="N27" s="269">
        <v>3292</v>
      </c>
      <c r="O27" s="269">
        <v>-25</v>
      </c>
      <c r="P27" s="299">
        <v>-0.7</v>
      </c>
      <c r="Q27" s="299">
        <v>-0.1</v>
      </c>
      <c r="R27" s="301"/>
      <c r="S27" s="301"/>
      <c r="T27" s="301"/>
      <c r="U27" s="298"/>
      <c r="V27" s="298" t="s">
        <v>457</v>
      </c>
    </row>
    <row r="28" spans="2:22" s="12" customFormat="1" x14ac:dyDescent="0.25">
      <c r="B28" s="297"/>
      <c r="C28" s="297"/>
      <c r="D28" s="297"/>
      <c r="E28" s="298" t="s">
        <v>160</v>
      </c>
      <c r="F28" s="297"/>
      <c r="G28" s="269">
        <v>1110</v>
      </c>
      <c r="H28" s="269">
        <v>1042</v>
      </c>
      <c r="I28" s="269">
        <v>-69</v>
      </c>
      <c r="J28" s="299">
        <v>-6.2</v>
      </c>
      <c r="K28" s="299">
        <v>-0.1</v>
      </c>
      <c r="L28" s="300"/>
      <c r="M28" s="269">
        <v>1110</v>
      </c>
      <c r="N28" s="269">
        <v>1042</v>
      </c>
      <c r="O28" s="269">
        <v>-69</v>
      </c>
      <c r="P28" s="299">
        <v>-6.2</v>
      </c>
      <c r="Q28" s="299">
        <v>-0.1</v>
      </c>
      <c r="R28" s="301"/>
      <c r="S28" s="301"/>
      <c r="T28" s="301"/>
      <c r="U28" s="298" t="s">
        <v>161</v>
      </c>
      <c r="V28" s="301"/>
    </row>
    <row r="29" spans="2:22" s="12" customFormat="1" x14ac:dyDescent="0.25">
      <c r="B29" s="297"/>
      <c r="C29" s="297"/>
      <c r="D29" s="297"/>
      <c r="E29" s="298" t="s">
        <v>162</v>
      </c>
      <c r="F29" s="297"/>
      <c r="G29" s="269">
        <v>4554</v>
      </c>
      <c r="H29" s="269">
        <v>4392</v>
      </c>
      <c r="I29" s="269">
        <v>-162</v>
      </c>
      <c r="J29" s="299">
        <v>-3.6</v>
      </c>
      <c r="K29" s="299">
        <v>-0.2</v>
      </c>
      <c r="L29" s="300"/>
      <c r="M29" s="269">
        <v>4554</v>
      </c>
      <c r="N29" s="269">
        <v>4315</v>
      </c>
      <c r="O29" s="269">
        <v>-239</v>
      </c>
      <c r="P29" s="299">
        <v>-5.3</v>
      </c>
      <c r="Q29" s="299">
        <v>-0.2</v>
      </c>
      <c r="R29" s="301"/>
      <c r="S29" s="301"/>
      <c r="T29" s="301"/>
      <c r="U29" s="298" t="s">
        <v>163</v>
      </c>
      <c r="V29" s="301"/>
    </row>
    <row r="30" spans="2:22" s="9" customFormat="1" x14ac:dyDescent="0.25">
      <c r="B30" s="305"/>
      <c r="C30" s="305"/>
      <c r="D30" s="294" t="s">
        <v>107</v>
      </c>
      <c r="E30" s="294"/>
      <c r="F30" s="294"/>
      <c r="G30" s="255">
        <v>7701</v>
      </c>
      <c r="H30" s="255">
        <v>3726</v>
      </c>
      <c r="I30" s="255">
        <v>-3975</v>
      </c>
      <c r="J30" s="295">
        <v>-51.6</v>
      </c>
      <c r="K30" s="295">
        <v>-2.2999999999999998</v>
      </c>
      <c r="L30" s="296"/>
      <c r="M30" s="255">
        <v>5238</v>
      </c>
      <c r="N30" s="255">
        <v>3837</v>
      </c>
      <c r="O30" s="255">
        <v>-1401</v>
      </c>
      <c r="P30" s="295">
        <v>-26.7</v>
      </c>
      <c r="Q30" s="295">
        <v>-0.8</v>
      </c>
      <c r="R30" s="313"/>
      <c r="S30" s="313"/>
      <c r="T30" s="294" t="s">
        <v>108</v>
      </c>
      <c r="U30" s="294"/>
      <c r="V30" s="294"/>
    </row>
    <row r="31" spans="2:22" s="12" customFormat="1" x14ac:dyDescent="0.25">
      <c r="B31" s="297"/>
      <c r="C31" s="298"/>
      <c r="D31" s="297"/>
      <c r="E31" s="298" t="s">
        <v>136</v>
      </c>
      <c r="F31" s="298"/>
      <c r="G31" s="269">
        <v>4049</v>
      </c>
      <c r="H31" s="269">
        <v>2880</v>
      </c>
      <c r="I31" s="269">
        <v>-1170</v>
      </c>
      <c r="J31" s="299">
        <v>-28.9</v>
      </c>
      <c r="K31" s="299">
        <v>-0.7</v>
      </c>
      <c r="L31" s="300"/>
      <c r="M31" s="269">
        <v>3870</v>
      </c>
      <c r="N31" s="269">
        <v>2991</v>
      </c>
      <c r="O31" s="269">
        <v>-879</v>
      </c>
      <c r="P31" s="299">
        <v>-22.7</v>
      </c>
      <c r="Q31" s="299">
        <v>-0.5</v>
      </c>
      <c r="R31" s="301"/>
      <c r="S31" s="298"/>
      <c r="T31" s="301"/>
      <c r="U31" s="298" t="s">
        <v>137</v>
      </c>
      <c r="V31" s="298"/>
    </row>
    <row r="32" spans="2:22" s="12" customFormat="1" x14ac:dyDescent="0.25">
      <c r="B32" s="297"/>
      <c r="C32" s="298"/>
      <c r="D32" s="297"/>
      <c r="E32" s="298" t="s">
        <v>164</v>
      </c>
      <c r="F32" s="298"/>
      <c r="G32" s="269">
        <v>3652</v>
      </c>
      <c r="H32" s="269">
        <v>846</v>
      </c>
      <c r="I32" s="269">
        <v>-2806</v>
      </c>
      <c r="J32" s="299">
        <v>-76.8</v>
      </c>
      <c r="K32" s="299">
        <v>-1.6</v>
      </c>
      <c r="L32" s="300"/>
      <c r="M32" s="269">
        <v>1368</v>
      </c>
      <c r="N32" s="269">
        <v>846</v>
      </c>
      <c r="O32" s="269">
        <v>-522</v>
      </c>
      <c r="P32" s="299">
        <v>-38.1</v>
      </c>
      <c r="Q32" s="299">
        <v>-0.3</v>
      </c>
      <c r="R32" s="301"/>
      <c r="S32" s="298"/>
      <c r="T32" s="301"/>
      <c r="U32" s="298" t="s">
        <v>458</v>
      </c>
      <c r="V32" s="298"/>
    </row>
    <row r="33" spans="2:22" s="9" customFormat="1" x14ac:dyDescent="0.25">
      <c r="B33" s="305"/>
      <c r="C33" s="294" t="s">
        <v>28</v>
      </c>
      <c r="D33" s="294"/>
      <c r="E33" s="294"/>
      <c r="F33" s="294"/>
      <c r="G33" s="255">
        <v>8191</v>
      </c>
      <c r="H33" s="255">
        <v>7836</v>
      </c>
      <c r="I33" s="255">
        <v>-355</v>
      </c>
      <c r="J33" s="295">
        <v>-4.3</v>
      </c>
      <c r="K33" s="295">
        <v>-0.3</v>
      </c>
      <c r="L33" s="300"/>
      <c r="M33" s="255">
        <v>8191</v>
      </c>
      <c r="N33" s="255">
        <v>7836</v>
      </c>
      <c r="O33" s="255">
        <v>-355</v>
      </c>
      <c r="P33" s="295">
        <v>-4.3</v>
      </c>
      <c r="Q33" s="295">
        <v>-0.3</v>
      </c>
      <c r="R33" s="313"/>
      <c r="S33" s="294" t="s">
        <v>109</v>
      </c>
      <c r="T33" s="294"/>
      <c r="U33" s="294"/>
      <c r="V33" s="294"/>
    </row>
    <row r="34" spans="2:22" s="9" customFormat="1" x14ac:dyDescent="0.25">
      <c r="B34" s="314" t="s">
        <v>166</v>
      </c>
      <c r="C34" s="314"/>
      <c r="D34" s="314"/>
      <c r="E34" s="314"/>
      <c r="F34" s="314"/>
      <c r="G34" s="315">
        <v>-7826</v>
      </c>
      <c r="H34" s="315">
        <v>-3807</v>
      </c>
      <c r="I34" s="315">
        <v>4019</v>
      </c>
      <c r="J34" s="316" t="s">
        <v>167</v>
      </c>
      <c r="K34" s="316">
        <v>2.2999999999999998</v>
      </c>
      <c r="L34" s="317"/>
      <c r="M34" s="315">
        <v>-5493</v>
      </c>
      <c r="N34" s="315">
        <v>-4587</v>
      </c>
      <c r="O34" s="315">
        <v>906</v>
      </c>
      <c r="P34" s="316" t="s">
        <v>167</v>
      </c>
      <c r="Q34" s="316">
        <v>0.6</v>
      </c>
      <c r="R34" s="314" t="s">
        <v>168</v>
      </c>
      <c r="S34" s="314"/>
      <c r="T34" s="314"/>
      <c r="U34" s="314"/>
      <c r="V34" s="314"/>
    </row>
    <row r="35" spans="2:22" s="12" customFormat="1" x14ac:dyDescent="0.25">
      <c r="B35" s="701" t="s">
        <v>459</v>
      </c>
      <c r="C35" s="701"/>
      <c r="D35" s="701"/>
      <c r="E35" s="701"/>
      <c r="F35" s="701"/>
      <c r="G35" s="318">
        <v>-4.4000000000000004</v>
      </c>
      <c r="H35" s="318">
        <v>-2.1</v>
      </c>
      <c r="I35" s="318" t="s">
        <v>167</v>
      </c>
      <c r="J35" s="318" t="s">
        <v>167</v>
      </c>
      <c r="K35" s="319">
        <v>2.2999999999999998</v>
      </c>
      <c r="L35" s="320"/>
      <c r="M35" s="318">
        <v>-3.1</v>
      </c>
      <c r="N35" s="318">
        <v>-2.5</v>
      </c>
      <c r="O35" s="318" t="s">
        <v>167</v>
      </c>
      <c r="P35" s="318" t="s">
        <v>167</v>
      </c>
      <c r="Q35" s="319">
        <v>0.6</v>
      </c>
      <c r="R35" s="702" t="s">
        <v>460</v>
      </c>
      <c r="S35" s="701"/>
      <c r="T35" s="701"/>
      <c r="U35" s="701"/>
      <c r="V35" s="701"/>
    </row>
    <row r="36" spans="2:22" s="322" customFormat="1" x14ac:dyDescent="0.25">
      <c r="B36" s="321" t="s">
        <v>461</v>
      </c>
      <c r="C36" s="314"/>
      <c r="D36" s="314"/>
      <c r="E36" s="314"/>
      <c r="F36" s="314"/>
      <c r="G36" s="315">
        <v>365</v>
      </c>
      <c r="H36" s="315">
        <v>4029</v>
      </c>
      <c r="I36" s="315">
        <v>3663</v>
      </c>
      <c r="J36" s="316" t="s">
        <v>167</v>
      </c>
      <c r="K36" s="316">
        <v>2</v>
      </c>
      <c r="L36" s="317"/>
      <c r="M36" s="315">
        <v>2699</v>
      </c>
      <c r="N36" s="315">
        <v>3249</v>
      </c>
      <c r="O36" s="315">
        <v>551</v>
      </c>
      <c r="P36" s="316" t="s">
        <v>167</v>
      </c>
      <c r="Q36" s="316">
        <v>0.3</v>
      </c>
      <c r="R36" s="321" t="s">
        <v>169</v>
      </c>
      <c r="S36" s="314"/>
      <c r="T36" s="314"/>
      <c r="U36" s="314"/>
      <c r="V36" s="314"/>
    </row>
    <row r="37" spans="2:22" s="322" customFormat="1" x14ac:dyDescent="0.25">
      <c r="B37" s="701" t="s">
        <v>459</v>
      </c>
      <c r="C37" s="701"/>
      <c r="D37" s="701"/>
      <c r="E37" s="701"/>
      <c r="F37" s="701"/>
      <c r="G37" s="318">
        <v>0.2</v>
      </c>
      <c r="H37" s="318">
        <v>2.2000000000000002</v>
      </c>
      <c r="I37" s="318" t="s">
        <v>167</v>
      </c>
      <c r="J37" s="318" t="s">
        <v>167</v>
      </c>
      <c r="K37" s="319">
        <v>2</v>
      </c>
      <c r="L37" s="323"/>
      <c r="M37" s="318">
        <v>1.5</v>
      </c>
      <c r="N37" s="318">
        <v>1.8</v>
      </c>
      <c r="O37" s="318" t="s">
        <v>167</v>
      </c>
      <c r="P37" s="318" t="s">
        <v>167</v>
      </c>
      <c r="Q37" s="319">
        <v>0.3</v>
      </c>
      <c r="R37" s="702" t="s">
        <v>460</v>
      </c>
      <c r="S37" s="701"/>
      <c r="T37" s="701"/>
      <c r="U37" s="701"/>
      <c r="V37" s="701"/>
    </row>
    <row r="38" spans="2:22" s="12" customFormat="1" ht="15.75" thickBot="1" x14ac:dyDescent="0.3">
      <c r="B38" s="324" t="s">
        <v>170</v>
      </c>
      <c r="C38" s="324"/>
      <c r="D38" s="324"/>
      <c r="E38" s="324"/>
      <c r="F38" s="324"/>
      <c r="G38" s="325">
        <v>179504</v>
      </c>
      <c r="H38" s="325">
        <v>184931</v>
      </c>
      <c r="I38" s="325">
        <v>5427</v>
      </c>
      <c r="J38" s="326">
        <v>3</v>
      </c>
      <c r="K38" s="326"/>
      <c r="L38" s="327"/>
      <c r="M38" s="327">
        <v>179504</v>
      </c>
      <c r="N38" s="327">
        <v>184931</v>
      </c>
      <c r="O38" s="325">
        <v>5427</v>
      </c>
      <c r="P38" s="326">
        <v>3</v>
      </c>
      <c r="Q38" s="326"/>
      <c r="R38" s="324" t="s">
        <v>171</v>
      </c>
      <c r="S38" s="324"/>
      <c r="T38" s="324"/>
      <c r="U38" s="324"/>
      <c r="V38" s="324"/>
    </row>
    <row r="39" spans="2:22" ht="15" customHeight="1" x14ac:dyDescent="0.25">
      <c r="B39" s="703" t="s">
        <v>392</v>
      </c>
      <c r="C39" s="703"/>
      <c r="D39" s="703"/>
      <c r="E39" s="703"/>
      <c r="F39" s="703"/>
      <c r="G39" s="703"/>
      <c r="H39" s="703"/>
      <c r="I39" s="703"/>
      <c r="J39" s="703"/>
      <c r="K39" s="703"/>
      <c r="L39" s="703"/>
      <c r="M39" s="703"/>
      <c r="N39" s="703"/>
      <c r="O39" s="703"/>
      <c r="P39" s="703"/>
      <c r="Q39" s="703"/>
      <c r="R39" s="703"/>
      <c r="S39" s="703"/>
      <c r="T39" s="703"/>
      <c r="U39" s="703"/>
      <c r="V39" s="703"/>
    </row>
    <row r="40" spans="2:22" ht="15" customHeight="1" x14ac:dyDescent="0.25">
      <c r="B40" s="689" t="s">
        <v>393</v>
      </c>
      <c r="C40" s="689"/>
      <c r="D40" s="689"/>
      <c r="E40" s="689"/>
      <c r="F40" s="689"/>
      <c r="G40" s="689"/>
      <c r="H40" s="689"/>
      <c r="I40" s="689"/>
      <c r="J40" s="689"/>
      <c r="K40" s="689"/>
      <c r="L40" s="689"/>
      <c r="M40" s="689"/>
      <c r="N40" s="689"/>
      <c r="O40" s="689"/>
      <c r="P40" s="689"/>
      <c r="Q40" s="689"/>
    </row>
  </sheetData>
  <mergeCells count="16">
    <mergeCell ref="B40:Q40"/>
    <mergeCell ref="B2:V2"/>
    <mergeCell ref="B3:V3"/>
    <mergeCell ref="B5:F7"/>
    <mergeCell ref="G5:K5"/>
    <mergeCell ref="M5:Q5"/>
    <mergeCell ref="R5:V7"/>
    <mergeCell ref="G6:H6"/>
    <mergeCell ref="I6:K6"/>
    <mergeCell ref="M6:N6"/>
    <mergeCell ref="O6:Q6"/>
    <mergeCell ref="B35:F35"/>
    <mergeCell ref="R35:V35"/>
    <mergeCell ref="B37:F37"/>
    <mergeCell ref="R37:V37"/>
    <mergeCell ref="B39:V39"/>
  </mergeCells>
  <hyperlinks>
    <hyperlink ref="A1" location="Índice!A1" display="Índice"/>
  </hyperlinks>
  <pageMargins left="0.7" right="0.7" top="0.75" bottom="0.75" header="0.3" footer="0.3"/>
  <pageSetup paperSize="9" scale="7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showGridLines="0" workbookViewId="0"/>
  </sheetViews>
  <sheetFormatPr defaultColWidth="9.140625" defaultRowHeight="16.5" x14ac:dyDescent="0.3"/>
  <cols>
    <col min="1" max="1" width="6.7109375" style="1" bestFit="1" customWidth="1"/>
    <col min="2" max="2" width="5.42578125" style="1" customWidth="1"/>
    <col min="3" max="3" width="58.85546875" style="1" customWidth="1"/>
    <col min="4" max="4" width="13.5703125" style="1" customWidth="1"/>
    <col min="5" max="5" width="13" style="1" customWidth="1"/>
    <col min="6" max="6" width="12.28515625" style="1" customWidth="1"/>
    <col min="7" max="7" width="9.140625" style="1"/>
    <col min="8" max="8" width="6.140625" style="1" customWidth="1"/>
    <col min="9" max="9" width="58.85546875" style="1" customWidth="1"/>
    <col min="10" max="16384" width="9.140625" style="1"/>
  </cols>
  <sheetData>
    <row r="1" spans="1:9" x14ac:dyDescent="0.3">
      <c r="A1" s="7" t="s">
        <v>1</v>
      </c>
    </row>
    <row r="3" spans="1:9" x14ac:dyDescent="0.3">
      <c r="B3" s="708" t="s">
        <v>734</v>
      </c>
      <c r="C3" s="708"/>
      <c r="D3" s="708"/>
      <c r="E3" s="708"/>
      <c r="F3" s="708"/>
      <c r="G3" s="708"/>
      <c r="H3" s="708"/>
      <c r="I3" s="708"/>
    </row>
    <row r="4" spans="1:9" ht="16.5" customHeight="1" x14ac:dyDescent="0.3">
      <c r="B4" s="708" t="s">
        <v>735</v>
      </c>
      <c r="C4" s="708"/>
      <c r="D4" s="708"/>
      <c r="E4" s="708"/>
      <c r="F4" s="708"/>
      <c r="G4" s="708"/>
      <c r="H4" s="708"/>
      <c r="I4" s="708"/>
    </row>
    <row r="5" spans="1:9" ht="9.75" customHeight="1" x14ac:dyDescent="0.3">
      <c r="B5" s="6" t="s">
        <v>3</v>
      </c>
    </row>
    <row r="6" spans="1:9" ht="21" customHeight="1" x14ac:dyDescent="0.3">
      <c r="B6" s="710" t="s">
        <v>740</v>
      </c>
      <c r="C6" s="710"/>
      <c r="D6" s="707" t="s">
        <v>104</v>
      </c>
      <c r="E6" s="707" t="s">
        <v>736</v>
      </c>
      <c r="F6" s="707" t="s">
        <v>737</v>
      </c>
      <c r="G6" s="707" t="s">
        <v>738</v>
      </c>
      <c r="H6" s="712" t="s">
        <v>739</v>
      </c>
      <c r="I6" s="712"/>
    </row>
    <row r="7" spans="1:9" ht="33.75" customHeight="1" x14ac:dyDescent="0.3">
      <c r="B7" s="710"/>
      <c r="C7" s="710"/>
      <c r="D7" s="709"/>
      <c r="E7" s="709"/>
      <c r="F7" s="709"/>
      <c r="G7" s="709"/>
      <c r="H7" s="712"/>
      <c r="I7" s="712"/>
    </row>
    <row r="8" spans="1:9" ht="24.75" customHeight="1" x14ac:dyDescent="0.3">
      <c r="B8" s="710"/>
      <c r="C8" s="710"/>
      <c r="D8" s="705" t="s">
        <v>155</v>
      </c>
      <c r="E8" s="705" t="s">
        <v>741</v>
      </c>
      <c r="F8" s="705" t="s">
        <v>742</v>
      </c>
      <c r="G8" s="707" t="s">
        <v>738</v>
      </c>
      <c r="H8" s="712"/>
      <c r="I8" s="712"/>
    </row>
    <row r="9" spans="1:9" x14ac:dyDescent="0.3">
      <c r="B9" s="711"/>
      <c r="C9" s="711"/>
      <c r="D9" s="706"/>
      <c r="E9" s="706"/>
      <c r="F9" s="706"/>
      <c r="G9" s="706"/>
      <c r="H9" s="711"/>
      <c r="I9" s="711"/>
    </row>
    <row r="10" spans="1:9" x14ac:dyDescent="0.3">
      <c r="B10" s="471" t="s">
        <v>743</v>
      </c>
      <c r="C10" s="472"/>
      <c r="D10" s="472"/>
      <c r="E10" s="472"/>
      <c r="F10" s="472"/>
      <c r="G10" s="473"/>
      <c r="H10" s="471" t="s">
        <v>177</v>
      </c>
      <c r="I10" s="472"/>
    </row>
    <row r="11" spans="1:9" ht="25.5" x14ac:dyDescent="0.3">
      <c r="B11" s="474"/>
      <c r="C11" s="475" t="s">
        <v>744</v>
      </c>
      <c r="D11" s="476">
        <v>0</v>
      </c>
      <c r="E11" s="477"/>
      <c r="F11" s="477"/>
      <c r="G11" s="478">
        <v>0</v>
      </c>
      <c r="H11" s="474"/>
      <c r="I11" s="475" t="s">
        <v>744</v>
      </c>
    </row>
    <row r="12" spans="1:9" x14ac:dyDescent="0.3">
      <c r="B12" s="474"/>
      <c r="C12" s="475" t="s">
        <v>745</v>
      </c>
      <c r="D12" s="476">
        <v>0.2</v>
      </c>
      <c r="E12" s="477"/>
      <c r="F12" s="477"/>
      <c r="G12" s="478">
        <v>0.2</v>
      </c>
      <c r="H12" s="474"/>
      <c r="I12" s="475" t="s">
        <v>745</v>
      </c>
    </row>
    <row r="13" spans="1:9" x14ac:dyDescent="0.3">
      <c r="B13" s="471" t="s">
        <v>746</v>
      </c>
      <c r="C13" s="472"/>
      <c r="D13" s="479"/>
      <c r="E13" s="479"/>
      <c r="F13" s="479"/>
      <c r="G13" s="480"/>
      <c r="H13" s="471" t="s">
        <v>747</v>
      </c>
      <c r="I13" s="472"/>
    </row>
    <row r="14" spans="1:9" x14ac:dyDescent="0.3">
      <c r="B14" s="481"/>
      <c r="C14" s="482" t="s">
        <v>748</v>
      </c>
      <c r="D14" s="483"/>
      <c r="E14" s="483"/>
      <c r="F14" s="483">
        <v>2.5</v>
      </c>
      <c r="G14" s="478">
        <v>2.5</v>
      </c>
      <c r="H14" s="481"/>
      <c r="I14" s="482" t="s">
        <v>748</v>
      </c>
    </row>
    <row r="15" spans="1:9" x14ac:dyDescent="0.3">
      <c r="B15" s="481"/>
      <c r="C15" s="482" t="s">
        <v>749</v>
      </c>
      <c r="D15" s="483"/>
      <c r="E15" s="483">
        <v>0.3</v>
      </c>
      <c r="F15" s="483"/>
      <c r="G15" s="478">
        <v>0.3</v>
      </c>
      <c r="H15" s="481"/>
      <c r="I15" s="482" t="s">
        <v>749</v>
      </c>
    </row>
    <row r="16" spans="1:9" x14ac:dyDescent="0.3">
      <c r="B16" s="471" t="s">
        <v>750</v>
      </c>
      <c r="C16" s="472"/>
      <c r="D16" s="479"/>
      <c r="E16" s="479"/>
      <c r="F16" s="479"/>
      <c r="G16" s="480"/>
      <c r="H16" s="471" t="s">
        <v>751</v>
      </c>
      <c r="I16" s="472"/>
    </row>
    <row r="17" spans="2:9" x14ac:dyDescent="0.3">
      <c r="B17" s="481"/>
      <c r="C17" s="482" t="s">
        <v>752</v>
      </c>
      <c r="D17" s="483"/>
      <c r="E17" s="483">
        <v>0.5</v>
      </c>
      <c r="F17" s="483"/>
      <c r="G17" s="478">
        <v>0.5</v>
      </c>
      <c r="H17" s="481"/>
      <c r="I17" s="482" t="s">
        <v>752</v>
      </c>
    </row>
    <row r="18" spans="2:9" x14ac:dyDescent="0.3">
      <c r="B18" s="471" t="s">
        <v>753</v>
      </c>
      <c r="C18" s="472"/>
      <c r="D18" s="479"/>
      <c r="E18" s="479"/>
      <c r="F18" s="479"/>
      <c r="G18" s="480"/>
      <c r="H18" s="471" t="s">
        <v>754</v>
      </c>
      <c r="I18" s="472"/>
    </row>
    <row r="19" spans="2:9" x14ac:dyDescent="0.3">
      <c r="B19" s="481"/>
      <c r="C19" s="482" t="s">
        <v>755</v>
      </c>
      <c r="D19" s="483">
        <v>262</v>
      </c>
      <c r="E19" s="483"/>
      <c r="F19" s="483"/>
      <c r="G19" s="478">
        <v>262</v>
      </c>
      <c r="H19" s="481"/>
      <c r="I19" s="482" t="s">
        <v>755</v>
      </c>
    </row>
    <row r="20" spans="2:9" x14ac:dyDescent="0.3">
      <c r="B20" s="471" t="s">
        <v>756</v>
      </c>
      <c r="C20" s="472"/>
      <c r="D20" s="479"/>
      <c r="E20" s="479"/>
      <c r="F20" s="479"/>
      <c r="G20" s="480"/>
      <c r="H20" s="471" t="s">
        <v>757</v>
      </c>
      <c r="I20" s="472"/>
    </row>
    <row r="21" spans="2:9" x14ac:dyDescent="0.3">
      <c r="B21" s="482"/>
      <c r="C21" s="482" t="s">
        <v>758</v>
      </c>
      <c r="D21" s="483"/>
      <c r="E21" s="483">
        <v>120</v>
      </c>
      <c r="F21" s="483"/>
      <c r="G21" s="478">
        <v>120</v>
      </c>
      <c r="H21" s="482"/>
      <c r="I21" s="482" t="s">
        <v>758</v>
      </c>
    </row>
    <row r="22" spans="2:9" x14ac:dyDescent="0.3">
      <c r="B22" s="471" t="s">
        <v>759</v>
      </c>
      <c r="C22" s="472"/>
      <c r="D22" s="479"/>
      <c r="E22" s="479"/>
      <c r="F22" s="479"/>
      <c r="G22" s="480"/>
      <c r="H22" s="471" t="s">
        <v>760</v>
      </c>
      <c r="I22" s="472"/>
    </row>
    <row r="23" spans="2:9" x14ac:dyDescent="0.3">
      <c r="B23" s="482"/>
      <c r="C23" s="482" t="s">
        <v>761</v>
      </c>
      <c r="D23" s="483"/>
      <c r="E23" s="483">
        <f>1.5</f>
        <v>1.5</v>
      </c>
      <c r="F23" s="483"/>
      <c r="G23" s="478">
        <v>1.5</v>
      </c>
      <c r="H23" s="482"/>
      <c r="I23" s="482" t="s">
        <v>761</v>
      </c>
    </row>
    <row r="24" spans="2:9" x14ac:dyDescent="0.3">
      <c r="B24" s="482"/>
      <c r="C24" s="482" t="s">
        <v>762</v>
      </c>
      <c r="D24" s="483"/>
      <c r="E24" s="483">
        <v>13.9</v>
      </c>
      <c r="F24" s="483"/>
      <c r="G24" s="478">
        <v>13.9</v>
      </c>
      <c r="H24" s="482"/>
      <c r="I24" s="482" t="s">
        <v>762</v>
      </c>
    </row>
    <row r="25" spans="2:9" x14ac:dyDescent="0.3">
      <c r="B25" s="471" t="s">
        <v>763</v>
      </c>
      <c r="C25" s="472"/>
      <c r="D25" s="479"/>
      <c r="E25" s="479"/>
      <c r="F25" s="479"/>
      <c r="G25" s="480"/>
      <c r="H25" s="471" t="s">
        <v>1018</v>
      </c>
      <c r="I25" s="472"/>
    </row>
    <row r="26" spans="2:9" x14ac:dyDescent="0.3">
      <c r="B26" s="482"/>
      <c r="C26" s="482" t="s">
        <v>764</v>
      </c>
      <c r="D26" s="483"/>
      <c r="E26" s="483">
        <v>100.8</v>
      </c>
      <c r="F26" s="483"/>
      <c r="G26" s="478">
        <v>100.8</v>
      </c>
      <c r="H26" s="482"/>
      <c r="I26" s="482" t="s">
        <v>764</v>
      </c>
    </row>
    <row r="27" spans="2:9" x14ac:dyDescent="0.3">
      <c r="B27" s="704" t="s">
        <v>738</v>
      </c>
      <c r="C27" s="704"/>
      <c r="D27" s="484">
        <v>262.2</v>
      </c>
      <c r="E27" s="484">
        <v>237</v>
      </c>
      <c r="F27" s="484">
        <v>2.5</v>
      </c>
      <c r="G27" s="484">
        <v>501.7</v>
      </c>
      <c r="H27" s="704" t="s">
        <v>738</v>
      </c>
      <c r="I27" s="704"/>
    </row>
    <row r="28" spans="2:9" x14ac:dyDescent="0.3">
      <c r="B28" s="65" t="s">
        <v>765</v>
      </c>
      <c r="D28" s="485"/>
      <c r="E28" s="485"/>
      <c r="F28" s="485"/>
      <c r="G28" s="485"/>
    </row>
    <row r="29" spans="2:9" x14ac:dyDescent="0.3">
      <c r="B29" s="65" t="s">
        <v>766</v>
      </c>
      <c r="D29" s="249"/>
      <c r="G29" s="249"/>
    </row>
    <row r="30" spans="2:9" x14ac:dyDescent="0.3">
      <c r="D30" s="249"/>
      <c r="G30" s="249"/>
    </row>
    <row r="32" spans="2:9" x14ac:dyDescent="0.3">
      <c r="F32" s="249"/>
      <c r="G32" s="249"/>
    </row>
  </sheetData>
  <mergeCells count="14">
    <mergeCell ref="B3:I3"/>
    <mergeCell ref="B4:I4"/>
    <mergeCell ref="D6:D7"/>
    <mergeCell ref="E6:E7"/>
    <mergeCell ref="F6:F7"/>
    <mergeCell ref="G6:G7"/>
    <mergeCell ref="B6:C9"/>
    <mergeCell ref="H6:I9"/>
    <mergeCell ref="B27:C27"/>
    <mergeCell ref="H27:I27"/>
    <mergeCell ref="D8:D9"/>
    <mergeCell ref="E8:E9"/>
    <mergeCell ref="F8:F9"/>
    <mergeCell ref="G8:G9"/>
  </mergeCells>
  <hyperlinks>
    <hyperlink ref="A1" location="Índice!A1" display="Índice"/>
  </hyperlinks>
  <pageMargins left="0.7" right="0.7" top="0.75" bottom="0.75" header="0.3" footer="0.3"/>
  <pageSetup paperSize="9" scale="71"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showGridLines="0" workbookViewId="0"/>
  </sheetViews>
  <sheetFormatPr defaultColWidth="9.140625" defaultRowHeight="16.5" x14ac:dyDescent="0.3"/>
  <cols>
    <col min="1" max="1" width="6.7109375" style="1" bestFit="1" customWidth="1"/>
    <col min="2" max="2" width="7.42578125" style="1" customWidth="1"/>
    <col min="3" max="3" width="58.85546875" style="1" customWidth="1"/>
    <col min="4" max="4" width="13.5703125" style="1" customWidth="1"/>
    <col min="5" max="5" width="13" style="1" customWidth="1"/>
    <col min="6" max="6" width="9.140625" style="1"/>
    <col min="7" max="7" width="9.42578125" style="1" customWidth="1"/>
    <col min="8" max="8" width="58.85546875" style="1" customWidth="1"/>
    <col min="9" max="16384" width="9.140625" style="1"/>
  </cols>
  <sheetData>
    <row r="1" spans="1:8" x14ac:dyDescent="0.3">
      <c r="A1" s="7" t="s">
        <v>1</v>
      </c>
    </row>
    <row r="3" spans="1:8" x14ac:dyDescent="0.3">
      <c r="B3" s="708" t="s">
        <v>767</v>
      </c>
      <c r="C3" s="708"/>
      <c r="D3" s="708"/>
      <c r="E3" s="708"/>
      <c r="F3" s="708"/>
      <c r="G3" s="708"/>
      <c r="H3" s="708"/>
    </row>
    <row r="4" spans="1:8" ht="16.5" customHeight="1" x14ac:dyDescent="0.3">
      <c r="B4" s="708" t="s">
        <v>768</v>
      </c>
      <c r="C4" s="708"/>
      <c r="D4" s="708"/>
      <c r="E4" s="708"/>
      <c r="F4" s="708"/>
      <c r="G4" s="708"/>
      <c r="H4" s="708"/>
    </row>
    <row r="5" spans="1:8" ht="11.25" customHeight="1" x14ac:dyDescent="0.3">
      <c r="B5" s="6" t="s">
        <v>3</v>
      </c>
    </row>
    <row r="6" spans="1:8" ht="21" customHeight="1" x14ac:dyDescent="0.3">
      <c r="B6" s="710" t="s">
        <v>740</v>
      </c>
      <c r="C6" s="710"/>
      <c r="D6" s="707" t="s">
        <v>769</v>
      </c>
      <c r="E6" s="707" t="s">
        <v>770</v>
      </c>
      <c r="F6" s="707" t="s">
        <v>738</v>
      </c>
      <c r="G6" s="712" t="s">
        <v>739</v>
      </c>
      <c r="H6" s="712"/>
    </row>
    <row r="7" spans="1:8" ht="33.75" customHeight="1" x14ac:dyDescent="0.3">
      <c r="B7" s="710"/>
      <c r="C7" s="710"/>
      <c r="D7" s="709"/>
      <c r="E7" s="709"/>
      <c r="F7" s="709"/>
      <c r="G7" s="712"/>
      <c r="H7" s="712"/>
    </row>
    <row r="8" spans="1:8" ht="24.75" customHeight="1" x14ac:dyDescent="0.3">
      <c r="B8" s="710"/>
      <c r="C8" s="710"/>
      <c r="D8" s="705" t="s">
        <v>771</v>
      </c>
      <c r="E8" s="705" t="s">
        <v>772</v>
      </c>
      <c r="F8" s="707" t="s">
        <v>738</v>
      </c>
      <c r="G8" s="712"/>
      <c r="H8" s="712"/>
    </row>
    <row r="9" spans="1:8" x14ac:dyDescent="0.3">
      <c r="B9" s="711"/>
      <c r="C9" s="711"/>
      <c r="D9" s="706"/>
      <c r="E9" s="706"/>
      <c r="F9" s="706"/>
      <c r="G9" s="711"/>
      <c r="H9" s="711"/>
    </row>
    <row r="10" spans="1:8" x14ac:dyDescent="0.3">
      <c r="B10" s="471" t="s">
        <v>743</v>
      </c>
      <c r="C10" s="472"/>
      <c r="D10" s="486">
        <v>0</v>
      </c>
      <c r="E10" s="487"/>
      <c r="F10" s="486">
        <v>0</v>
      </c>
      <c r="G10" s="471" t="s">
        <v>177</v>
      </c>
      <c r="H10" s="472"/>
    </row>
    <row r="11" spans="1:8" ht="25.5" x14ac:dyDescent="0.3">
      <c r="B11" s="474"/>
      <c r="C11" s="475" t="s">
        <v>744</v>
      </c>
      <c r="D11" s="488">
        <v>0</v>
      </c>
      <c r="E11" s="476"/>
      <c r="F11" s="488">
        <v>0</v>
      </c>
      <c r="G11" s="474"/>
      <c r="H11" s="475" t="s">
        <v>744</v>
      </c>
    </row>
    <row r="12" spans="1:8" x14ac:dyDescent="0.3">
      <c r="B12" s="474"/>
      <c r="C12" s="475" t="s">
        <v>745</v>
      </c>
      <c r="D12" s="488">
        <v>0</v>
      </c>
      <c r="E12" s="476"/>
      <c r="F12" s="488">
        <v>0</v>
      </c>
      <c r="G12" s="474"/>
      <c r="H12" s="475" t="s">
        <v>745</v>
      </c>
    </row>
    <row r="13" spans="1:8" x14ac:dyDescent="0.3">
      <c r="B13" s="471" t="s">
        <v>746</v>
      </c>
      <c r="C13" s="472"/>
      <c r="D13" s="486">
        <v>0</v>
      </c>
      <c r="E13" s="487"/>
      <c r="F13" s="486">
        <v>0</v>
      </c>
      <c r="G13" s="471" t="s">
        <v>747</v>
      </c>
      <c r="H13" s="472"/>
    </row>
    <row r="14" spans="1:8" x14ac:dyDescent="0.3">
      <c r="B14" s="481"/>
      <c r="C14" s="482" t="s">
        <v>773</v>
      </c>
      <c r="D14" s="488">
        <v>0</v>
      </c>
      <c r="E14" s="476"/>
      <c r="F14" s="488">
        <v>0</v>
      </c>
      <c r="G14" s="481"/>
      <c r="H14" s="482" t="s">
        <v>773</v>
      </c>
    </row>
    <row r="15" spans="1:8" x14ac:dyDescent="0.3">
      <c r="B15" s="471" t="s">
        <v>750</v>
      </c>
      <c r="C15" s="472"/>
      <c r="D15" s="486">
        <v>43.7</v>
      </c>
      <c r="E15" s="487"/>
      <c r="F15" s="486">
        <v>43.7</v>
      </c>
      <c r="G15" s="471" t="s">
        <v>751</v>
      </c>
      <c r="H15" s="472"/>
    </row>
    <row r="16" spans="1:8" x14ac:dyDescent="0.3">
      <c r="B16" s="481"/>
      <c r="C16" s="482" t="s">
        <v>774</v>
      </c>
      <c r="D16" s="488">
        <v>43.7</v>
      </c>
      <c r="E16" s="476"/>
      <c r="F16" s="488">
        <v>43.7</v>
      </c>
      <c r="G16" s="481"/>
      <c r="H16" s="482" t="s">
        <v>774</v>
      </c>
    </row>
    <row r="17" spans="2:8" x14ac:dyDescent="0.3">
      <c r="B17" s="471" t="s">
        <v>753</v>
      </c>
      <c r="C17" s="472"/>
      <c r="D17" s="486">
        <v>179.2</v>
      </c>
      <c r="E17" s="487"/>
      <c r="F17" s="486">
        <v>179.2</v>
      </c>
      <c r="G17" s="471" t="s">
        <v>754</v>
      </c>
      <c r="H17" s="472"/>
    </row>
    <row r="18" spans="2:8" x14ac:dyDescent="0.3">
      <c r="B18" s="481"/>
      <c r="C18" s="482" t="s">
        <v>755</v>
      </c>
      <c r="D18" s="488">
        <v>179.2</v>
      </c>
      <c r="E18" s="476"/>
      <c r="F18" s="488">
        <v>179.2</v>
      </c>
      <c r="G18" s="481"/>
      <c r="H18" s="482" t="s">
        <v>755</v>
      </c>
    </row>
    <row r="19" spans="2:8" x14ac:dyDescent="0.3">
      <c r="B19" s="471" t="s">
        <v>756</v>
      </c>
      <c r="C19" s="472"/>
      <c r="D19" s="486"/>
      <c r="E19" s="487">
        <v>115.1</v>
      </c>
      <c r="F19" s="486">
        <v>115.1</v>
      </c>
      <c r="G19" s="471" t="s">
        <v>757</v>
      </c>
      <c r="H19" s="472"/>
    </row>
    <row r="20" spans="2:8" x14ac:dyDescent="0.3">
      <c r="B20" s="482"/>
      <c r="C20" s="482" t="s">
        <v>758</v>
      </c>
      <c r="D20" s="476"/>
      <c r="E20" s="476">
        <v>115.1</v>
      </c>
      <c r="F20" s="476">
        <v>115.1</v>
      </c>
      <c r="G20" s="482"/>
      <c r="H20" s="482" t="s">
        <v>758</v>
      </c>
    </row>
    <row r="21" spans="2:8" x14ac:dyDescent="0.3">
      <c r="B21" s="704" t="s">
        <v>738</v>
      </c>
      <c r="C21" s="704"/>
      <c r="D21" s="489">
        <v>223</v>
      </c>
      <c r="E21" s="489">
        <v>115.1</v>
      </c>
      <c r="F21" s="490">
        <v>338.1</v>
      </c>
      <c r="G21" s="704" t="s">
        <v>738</v>
      </c>
      <c r="H21" s="704"/>
    </row>
    <row r="22" spans="2:8" x14ac:dyDescent="0.3">
      <c r="B22" s="65" t="s">
        <v>775</v>
      </c>
    </row>
    <row r="23" spans="2:8" x14ac:dyDescent="0.3">
      <c r="B23" s="65" t="s">
        <v>937</v>
      </c>
    </row>
    <row r="25" spans="2:8" x14ac:dyDescent="0.3">
      <c r="D25" s="249"/>
    </row>
    <row r="26" spans="2:8" x14ac:dyDescent="0.3">
      <c r="D26" s="249"/>
    </row>
  </sheetData>
  <mergeCells count="12">
    <mergeCell ref="B21:C21"/>
    <mergeCell ref="G21:H21"/>
    <mergeCell ref="B3:H3"/>
    <mergeCell ref="B4:H4"/>
    <mergeCell ref="D6:D7"/>
    <mergeCell ref="E6:E7"/>
    <mergeCell ref="F6:F7"/>
    <mergeCell ref="B6:C9"/>
    <mergeCell ref="G6:H9"/>
    <mergeCell ref="D8:D9"/>
    <mergeCell ref="E8:E9"/>
    <mergeCell ref="F8:F9"/>
  </mergeCells>
  <hyperlinks>
    <hyperlink ref="A1" location="Índice!A1" display="Índice"/>
  </hyperlinks>
  <pageMargins left="0.7" right="0.7" top="0.75" bottom="0.75" header="0.3" footer="0.3"/>
  <pageSetup paperSize="9" scale="7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showGridLines="0" workbookViewId="0"/>
  </sheetViews>
  <sheetFormatPr defaultColWidth="9.140625" defaultRowHeight="16.5" x14ac:dyDescent="0.3"/>
  <cols>
    <col min="1" max="1" width="6.7109375" style="1" bestFit="1" customWidth="1"/>
    <col min="2" max="2" width="41.140625" style="1" bestFit="1" customWidth="1"/>
    <col min="3" max="3" width="13.5703125" style="1" customWidth="1"/>
    <col min="4" max="4" width="13" style="1" customWidth="1"/>
    <col min="5" max="5" width="9.140625" style="1"/>
    <col min="6" max="6" width="13.85546875" style="1" bestFit="1" customWidth="1"/>
    <col min="7" max="7" width="9.140625" style="1" customWidth="1"/>
    <col min="8" max="8" width="37" style="1" customWidth="1"/>
    <col min="9" max="16384" width="9.140625" style="1"/>
  </cols>
  <sheetData>
    <row r="1" spans="1:8" x14ac:dyDescent="0.3">
      <c r="A1" s="7" t="s">
        <v>1</v>
      </c>
    </row>
    <row r="3" spans="1:8" x14ac:dyDescent="0.3">
      <c r="B3" s="708" t="s">
        <v>776</v>
      </c>
      <c r="C3" s="708"/>
      <c r="D3" s="708"/>
      <c r="E3" s="708"/>
      <c r="F3" s="708"/>
      <c r="G3" s="708"/>
      <c r="H3" s="708"/>
    </row>
    <row r="4" spans="1:8" ht="16.5" customHeight="1" x14ac:dyDescent="0.3">
      <c r="B4" s="717" t="s">
        <v>1010</v>
      </c>
      <c r="C4" s="717"/>
      <c r="D4" s="717"/>
      <c r="E4" s="717"/>
      <c r="F4" s="717"/>
      <c r="G4" s="717"/>
      <c r="H4" s="717"/>
    </row>
    <row r="5" spans="1:8" ht="14.25" customHeight="1" x14ac:dyDescent="0.3">
      <c r="B5" s="6" t="s">
        <v>3</v>
      </c>
      <c r="C5" s="284"/>
      <c r="D5" s="284"/>
      <c r="E5" s="284"/>
      <c r="F5" s="284"/>
      <c r="G5" s="284"/>
      <c r="H5" s="284"/>
    </row>
    <row r="6" spans="1:8" ht="21" customHeight="1" x14ac:dyDescent="0.3">
      <c r="B6" s="710"/>
      <c r="C6" s="491" t="s">
        <v>777</v>
      </c>
      <c r="D6" s="718" t="s">
        <v>778</v>
      </c>
      <c r="E6" s="719"/>
      <c r="F6" s="720" t="s">
        <v>689</v>
      </c>
      <c r="G6" s="720"/>
      <c r="H6" s="712"/>
    </row>
    <row r="7" spans="1:8" ht="33.75" customHeight="1" x14ac:dyDescent="0.3">
      <c r="B7" s="712"/>
      <c r="C7" s="492" t="s">
        <v>779</v>
      </c>
      <c r="D7" s="493" t="s">
        <v>780</v>
      </c>
      <c r="E7" s="494" t="s">
        <v>781</v>
      </c>
      <c r="F7" s="495" t="s">
        <v>780</v>
      </c>
      <c r="G7" s="495" t="s">
        <v>781</v>
      </c>
      <c r="H7" s="712"/>
    </row>
    <row r="8" spans="1:8" ht="24.75" customHeight="1" x14ac:dyDescent="0.3">
      <c r="B8" s="496"/>
      <c r="C8" s="491" t="s">
        <v>782</v>
      </c>
      <c r="D8" s="713" t="s">
        <v>783</v>
      </c>
      <c r="E8" s="714"/>
      <c r="F8" s="712" t="s">
        <v>784</v>
      </c>
      <c r="G8" s="712"/>
      <c r="H8" s="587"/>
    </row>
    <row r="9" spans="1:8" x14ac:dyDescent="0.3">
      <c r="B9" s="496"/>
      <c r="C9" s="492" t="s">
        <v>785</v>
      </c>
      <c r="D9" s="493" t="s">
        <v>786</v>
      </c>
      <c r="E9" s="494" t="s">
        <v>787</v>
      </c>
      <c r="F9" s="495" t="s">
        <v>786</v>
      </c>
      <c r="G9" s="495" t="s">
        <v>787</v>
      </c>
      <c r="H9" s="587"/>
    </row>
    <row r="10" spans="1:8" s="497" customFormat="1" ht="12" x14ac:dyDescent="0.2">
      <c r="B10" s="498"/>
      <c r="C10" s="499" t="s">
        <v>788</v>
      </c>
      <c r="D10" s="500" t="s">
        <v>789</v>
      </c>
      <c r="E10" s="501" t="s">
        <v>790</v>
      </c>
      <c r="F10" s="502" t="s">
        <v>791</v>
      </c>
      <c r="G10" s="502" t="s">
        <v>792</v>
      </c>
      <c r="H10" s="498"/>
    </row>
    <row r="11" spans="1:8" x14ac:dyDescent="0.3">
      <c r="B11" s="503" t="s">
        <v>793</v>
      </c>
      <c r="C11" s="504">
        <v>1382</v>
      </c>
      <c r="D11" s="505">
        <v>581</v>
      </c>
      <c r="E11" s="506">
        <v>0.42</v>
      </c>
      <c r="F11" s="507">
        <v>801</v>
      </c>
      <c r="G11" s="508">
        <v>0.57999999999999996</v>
      </c>
      <c r="H11" s="503" t="s">
        <v>794</v>
      </c>
    </row>
    <row r="12" spans="1:8" x14ac:dyDescent="0.3">
      <c r="B12" s="509" t="s">
        <v>155</v>
      </c>
      <c r="C12" s="510">
        <v>176</v>
      </c>
      <c r="D12" s="511">
        <v>85</v>
      </c>
      <c r="E12" s="512">
        <v>0.48</v>
      </c>
      <c r="F12" s="513">
        <v>92</v>
      </c>
      <c r="G12" s="514">
        <v>0.52</v>
      </c>
      <c r="H12" s="509" t="s">
        <v>104</v>
      </c>
    </row>
    <row r="13" spans="1:8" x14ac:dyDescent="0.3">
      <c r="B13" s="509" t="s">
        <v>795</v>
      </c>
      <c r="C13" s="510">
        <v>755</v>
      </c>
      <c r="D13" s="511">
        <v>278</v>
      </c>
      <c r="E13" s="512">
        <v>0.36799999999999999</v>
      </c>
      <c r="F13" s="513">
        <v>477</v>
      </c>
      <c r="G13" s="514">
        <v>0.63200000000000001</v>
      </c>
      <c r="H13" s="509" t="s">
        <v>796</v>
      </c>
    </row>
    <row r="14" spans="1:8" x14ac:dyDescent="0.3">
      <c r="B14" s="515" t="s">
        <v>797</v>
      </c>
      <c r="C14" s="516">
        <v>7</v>
      </c>
      <c r="D14" s="517">
        <v>0</v>
      </c>
      <c r="E14" s="518">
        <v>3.2000000000000001E-2</v>
      </c>
      <c r="F14" s="519">
        <v>7</v>
      </c>
      <c r="G14" s="520">
        <v>0.96799999999999997</v>
      </c>
      <c r="H14" s="515" t="s">
        <v>109</v>
      </c>
    </row>
    <row r="15" spans="1:8" x14ac:dyDescent="0.3">
      <c r="B15" s="521" t="s">
        <v>798</v>
      </c>
      <c r="C15" s="510">
        <v>18</v>
      </c>
      <c r="D15" s="511">
        <v>16</v>
      </c>
      <c r="E15" s="512">
        <v>0.88900000000000001</v>
      </c>
      <c r="F15" s="513">
        <v>2</v>
      </c>
      <c r="G15" s="514">
        <v>0.111</v>
      </c>
      <c r="H15" s="521" t="s">
        <v>770</v>
      </c>
    </row>
    <row r="16" spans="1:8" x14ac:dyDescent="0.3">
      <c r="B16" s="515" t="s">
        <v>160</v>
      </c>
      <c r="C16" s="516" t="s">
        <v>272</v>
      </c>
      <c r="D16" s="517" t="s">
        <v>272</v>
      </c>
      <c r="E16" s="518" t="s">
        <v>272</v>
      </c>
      <c r="F16" s="519" t="s">
        <v>272</v>
      </c>
      <c r="G16" s="520" t="s">
        <v>272</v>
      </c>
      <c r="H16" s="515" t="s">
        <v>161</v>
      </c>
    </row>
    <row r="17" spans="2:8" x14ac:dyDescent="0.3">
      <c r="B17" s="521" t="s">
        <v>799</v>
      </c>
      <c r="C17" s="510">
        <v>425</v>
      </c>
      <c r="D17" s="511">
        <v>202</v>
      </c>
      <c r="E17" s="512">
        <v>0.47399999999999998</v>
      </c>
      <c r="F17" s="513">
        <v>224</v>
      </c>
      <c r="G17" s="514">
        <v>0.52600000000000002</v>
      </c>
      <c r="H17" s="521" t="s">
        <v>163</v>
      </c>
    </row>
    <row r="18" spans="2:8" x14ac:dyDescent="0.3">
      <c r="B18" s="503" t="s">
        <v>800</v>
      </c>
      <c r="C18" s="504">
        <v>288</v>
      </c>
      <c r="D18" s="505">
        <v>227</v>
      </c>
      <c r="E18" s="506">
        <v>0.78700000000000003</v>
      </c>
      <c r="F18" s="507">
        <v>61</v>
      </c>
      <c r="G18" s="508">
        <v>0.21299999999999999</v>
      </c>
      <c r="H18" s="503" t="s">
        <v>801</v>
      </c>
    </row>
    <row r="19" spans="2:8" x14ac:dyDescent="0.3">
      <c r="B19" s="521" t="s">
        <v>802</v>
      </c>
      <c r="C19" s="510">
        <v>251</v>
      </c>
      <c r="D19" s="511">
        <v>210</v>
      </c>
      <c r="E19" s="512">
        <v>0.83499999999999996</v>
      </c>
      <c r="F19" s="513">
        <v>41</v>
      </c>
      <c r="G19" s="514">
        <v>0.16500000000000001</v>
      </c>
      <c r="H19" s="509" t="s">
        <v>803</v>
      </c>
    </row>
    <row r="20" spans="2:8" x14ac:dyDescent="0.3">
      <c r="B20" s="515" t="s">
        <v>804</v>
      </c>
      <c r="C20" s="516">
        <v>34</v>
      </c>
      <c r="D20" s="517">
        <v>16</v>
      </c>
      <c r="E20" s="518">
        <v>0.47699999999999998</v>
      </c>
      <c r="F20" s="519">
        <v>18</v>
      </c>
      <c r="G20" s="520">
        <v>0.52300000000000002</v>
      </c>
      <c r="H20" s="515" t="s">
        <v>805</v>
      </c>
    </row>
    <row r="21" spans="2:8" x14ac:dyDescent="0.3">
      <c r="B21" s="482" t="s">
        <v>164</v>
      </c>
      <c r="C21" s="522">
        <v>3</v>
      </c>
      <c r="D21" s="511">
        <v>1</v>
      </c>
      <c r="E21" s="523">
        <v>0.27600000000000002</v>
      </c>
      <c r="F21" s="524">
        <v>2</v>
      </c>
      <c r="G21" s="525">
        <v>0.72399999999999998</v>
      </c>
      <c r="H21" s="521" t="s">
        <v>721</v>
      </c>
    </row>
    <row r="22" spans="2:8" x14ac:dyDescent="0.3">
      <c r="B22" s="526" t="s">
        <v>514</v>
      </c>
      <c r="C22" s="527">
        <v>1670</v>
      </c>
      <c r="D22" s="528">
        <v>808</v>
      </c>
      <c r="E22" s="529">
        <v>0.48399999999999999</v>
      </c>
      <c r="F22" s="530">
        <v>862</v>
      </c>
      <c r="G22" s="531">
        <v>0.51600000000000001</v>
      </c>
      <c r="H22" s="526" t="s">
        <v>514</v>
      </c>
    </row>
    <row r="23" spans="2:8" ht="21.75" customHeight="1" x14ac:dyDescent="0.3">
      <c r="B23" s="715" t="s">
        <v>806</v>
      </c>
      <c r="C23" s="716"/>
      <c r="D23" s="716"/>
      <c r="E23" s="716"/>
      <c r="F23" s="716"/>
      <c r="G23" s="716"/>
      <c r="H23" s="716"/>
    </row>
    <row r="24" spans="2:8" ht="23.25" customHeight="1" x14ac:dyDescent="0.3">
      <c r="B24" s="715" t="s">
        <v>1009</v>
      </c>
      <c r="C24" s="716"/>
      <c r="D24" s="716"/>
      <c r="E24" s="716"/>
      <c r="F24" s="716"/>
      <c r="G24" s="716"/>
      <c r="H24" s="716"/>
    </row>
    <row r="25" spans="2:8" x14ac:dyDescent="0.3">
      <c r="C25" s="532"/>
      <c r="D25" s="532"/>
      <c r="F25" s="532"/>
    </row>
    <row r="26" spans="2:8" x14ac:dyDescent="0.3">
      <c r="C26" s="532"/>
      <c r="D26" s="532"/>
      <c r="F26" s="532"/>
    </row>
    <row r="27" spans="2:8" x14ac:dyDescent="0.3">
      <c r="C27" s="532"/>
      <c r="D27" s="532"/>
      <c r="F27" s="532"/>
    </row>
    <row r="28" spans="2:8" x14ac:dyDescent="0.3">
      <c r="C28" s="532"/>
      <c r="D28" s="532"/>
      <c r="F28" s="532"/>
    </row>
    <row r="29" spans="2:8" x14ac:dyDescent="0.3">
      <c r="C29" s="532"/>
      <c r="D29" s="532"/>
      <c r="F29" s="532"/>
    </row>
    <row r="30" spans="2:8" x14ac:dyDescent="0.3">
      <c r="C30" s="532"/>
      <c r="D30" s="532"/>
      <c r="F30" s="532"/>
    </row>
    <row r="31" spans="2:8" x14ac:dyDescent="0.3">
      <c r="C31" s="532"/>
      <c r="D31" s="532"/>
      <c r="F31" s="532"/>
    </row>
    <row r="32" spans="2:8" x14ac:dyDescent="0.3">
      <c r="C32" s="532"/>
      <c r="D32" s="532"/>
      <c r="F32" s="532"/>
    </row>
    <row r="33" spans="3:6" x14ac:dyDescent="0.3">
      <c r="C33" s="532"/>
      <c r="D33" s="532"/>
      <c r="F33" s="532"/>
    </row>
    <row r="34" spans="3:6" x14ac:dyDescent="0.3">
      <c r="C34" s="532"/>
      <c r="D34" s="532"/>
      <c r="F34" s="532"/>
    </row>
    <row r="35" spans="3:6" x14ac:dyDescent="0.3">
      <c r="C35" s="532"/>
      <c r="D35" s="532"/>
      <c r="F35" s="532"/>
    </row>
    <row r="36" spans="3:6" x14ac:dyDescent="0.3">
      <c r="C36" s="532"/>
      <c r="D36" s="532"/>
    </row>
    <row r="37" spans="3:6" x14ac:dyDescent="0.3">
      <c r="C37" s="532"/>
      <c r="D37" s="532"/>
    </row>
  </sheetData>
  <mergeCells count="10">
    <mergeCell ref="D8:E8"/>
    <mergeCell ref="F8:G8"/>
    <mergeCell ref="B23:H23"/>
    <mergeCell ref="B24:H24"/>
    <mergeCell ref="B3:H3"/>
    <mergeCell ref="B4:H4"/>
    <mergeCell ref="B6:B7"/>
    <mergeCell ref="D6:E6"/>
    <mergeCell ref="F6:G6"/>
    <mergeCell ref="H6:H7"/>
  </mergeCells>
  <hyperlinks>
    <hyperlink ref="A1" location="Índice!A1" display="Índice"/>
  </hyperlinks>
  <pageMargins left="0.7" right="0.7" top="0.75" bottom="0.75" header="0.3" footer="0.3"/>
  <pageSetup paperSize="9" scale="91" orientation="landscape" r:id="rId1"/>
  <ignoredErrors>
    <ignoredError sqref="C10:D10 F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sheetViews>
  <sheetFormatPr defaultColWidth="9.140625" defaultRowHeight="15.75" x14ac:dyDescent="0.3"/>
  <cols>
    <col min="1" max="1" width="6.7109375" style="111" bestFit="1" customWidth="1"/>
    <col min="2" max="2" width="13.85546875" style="111" bestFit="1" customWidth="1"/>
    <col min="3" max="12" width="7.7109375" style="111" customWidth="1"/>
    <col min="13" max="13" width="15.7109375" style="111" bestFit="1" customWidth="1"/>
    <col min="14" max="15" width="9.5703125" style="111" bestFit="1" customWidth="1"/>
    <col min="16" max="16" width="9.140625" style="111"/>
    <col min="17" max="17" width="9.85546875" style="111" bestFit="1" customWidth="1"/>
    <col min="18" max="28" width="9.140625" style="111"/>
    <col min="29" max="29" width="8.85546875" style="111" bestFit="1" customWidth="1"/>
    <col min="30" max="44" width="4.28515625" style="111" customWidth="1"/>
    <col min="45" max="16384" width="9.140625" style="111"/>
  </cols>
  <sheetData>
    <row r="1" spans="1:14" x14ac:dyDescent="0.3">
      <c r="A1" s="7" t="s">
        <v>1</v>
      </c>
    </row>
    <row r="2" spans="1:14" x14ac:dyDescent="0.3">
      <c r="B2" s="608" t="s">
        <v>395</v>
      </c>
      <c r="C2" s="608"/>
      <c r="D2" s="608"/>
      <c r="E2" s="608"/>
      <c r="F2" s="608"/>
      <c r="G2" s="608"/>
      <c r="H2" s="608"/>
      <c r="I2" s="608"/>
      <c r="J2" s="608"/>
      <c r="K2" s="608"/>
      <c r="L2" s="608"/>
      <c r="M2" s="608"/>
      <c r="N2" s="183"/>
    </row>
    <row r="3" spans="1:14" ht="15.75" customHeight="1" x14ac:dyDescent="0.3">
      <c r="B3" s="598" t="s">
        <v>396</v>
      </c>
      <c r="C3" s="598"/>
      <c r="D3" s="598"/>
      <c r="E3" s="598"/>
      <c r="F3" s="598"/>
      <c r="G3" s="598"/>
      <c r="H3" s="598"/>
      <c r="I3" s="598"/>
      <c r="J3" s="598"/>
      <c r="K3" s="598"/>
      <c r="L3" s="598"/>
      <c r="M3" s="598"/>
      <c r="N3" s="3"/>
    </row>
    <row r="4" spans="1:14" x14ac:dyDescent="0.3">
      <c r="B4" s="6" t="s">
        <v>3</v>
      </c>
    </row>
    <row r="5" spans="1:14" ht="17.25" customHeight="1" x14ac:dyDescent="0.3">
      <c r="B5" s="609"/>
      <c r="C5" s="610" t="s">
        <v>259</v>
      </c>
      <c r="D5" s="610"/>
      <c r="E5" s="610"/>
      <c r="F5" s="610"/>
      <c r="G5" s="610"/>
      <c r="H5" s="610" t="s">
        <v>261</v>
      </c>
      <c r="I5" s="610"/>
      <c r="J5" s="610"/>
      <c r="K5" s="610"/>
      <c r="L5" s="610"/>
      <c r="M5" s="611"/>
    </row>
    <row r="6" spans="1:14" ht="17.25" customHeight="1" x14ac:dyDescent="0.3">
      <c r="B6" s="609"/>
      <c r="C6" s="612" t="s">
        <v>260</v>
      </c>
      <c r="D6" s="612"/>
      <c r="E6" s="612"/>
      <c r="F6" s="612"/>
      <c r="G6" s="612"/>
      <c r="H6" s="612" t="s">
        <v>262</v>
      </c>
      <c r="I6" s="612"/>
      <c r="J6" s="612"/>
      <c r="K6" s="612"/>
      <c r="L6" s="612"/>
      <c r="M6" s="611"/>
    </row>
    <row r="7" spans="1:14" ht="17.25" customHeight="1" x14ac:dyDescent="0.3">
      <c r="B7" s="609"/>
      <c r="C7" s="114">
        <v>2012</v>
      </c>
      <c r="D7" s="114">
        <v>2013</v>
      </c>
      <c r="E7" s="114">
        <v>2014</v>
      </c>
      <c r="F7" s="114">
        <v>2015</v>
      </c>
      <c r="G7" s="114">
        <v>2016</v>
      </c>
      <c r="H7" s="114" t="s">
        <v>235</v>
      </c>
      <c r="I7" s="114" t="s">
        <v>236</v>
      </c>
      <c r="J7" s="114" t="s">
        <v>237</v>
      </c>
      <c r="K7" s="114" t="s">
        <v>59</v>
      </c>
      <c r="L7" s="114" t="s">
        <v>397</v>
      </c>
      <c r="M7" s="611"/>
    </row>
    <row r="8" spans="1:14" x14ac:dyDescent="0.3">
      <c r="B8" s="182" t="s">
        <v>238</v>
      </c>
      <c r="C8" s="184">
        <v>-3.5</v>
      </c>
      <c r="D8" s="184">
        <v>-3</v>
      </c>
      <c r="E8" s="184">
        <v>-2</v>
      </c>
      <c r="F8" s="184">
        <v>-2.2000000000000002</v>
      </c>
      <c r="G8" s="184">
        <v>-2.1</v>
      </c>
      <c r="H8" s="184">
        <v>3</v>
      </c>
      <c r="I8" s="184">
        <v>0.5</v>
      </c>
      <c r="J8" s="184">
        <v>1</v>
      </c>
      <c r="K8" s="184">
        <v>-0.2</v>
      </c>
      <c r="L8" s="184">
        <v>0.1</v>
      </c>
      <c r="M8" s="180" t="s">
        <v>398</v>
      </c>
    </row>
    <row r="9" spans="1:14" ht="52.5" customHeight="1" x14ac:dyDescent="0.3">
      <c r="B9" s="606" t="s">
        <v>399</v>
      </c>
      <c r="C9" s="606"/>
      <c r="D9" s="606"/>
      <c r="E9" s="606"/>
      <c r="F9" s="606"/>
      <c r="G9" s="606"/>
      <c r="H9" s="606"/>
      <c r="I9" s="606"/>
      <c r="J9" s="606"/>
      <c r="K9" s="606"/>
      <c r="L9" s="606"/>
      <c r="M9" s="606"/>
    </row>
    <row r="10" spans="1:14" ht="39.75" customHeight="1" x14ac:dyDescent="0.3">
      <c r="B10" s="607" t="s">
        <v>400</v>
      </c>
      <c r="C10" s="607"/>
      <c r="D10" s="607"/>
      <c r="E10" s="607"/>
      <c r="F10" s="607"/>
      <c r="G10" s="607"/>
      <c r="H10" s="607"/>
      <c r="I10" s="607"/>
      <c r="J10" s="607"/>
      <c r="K10" s="607"/>
      <c r="L10" s="607"/>
      <c r="M10" s="607"/>
    </row>
    <row r="13" spans="1:14" x14ac:dyDescent="0.3">
      <c r="C13" s="119"/>
      <c r="D13" s="119"/>
      <c r="E13" s="119"/>
      <c r="F13" s="119"/>
      <c r="G13" s="119"/>
      <c r="H13" s="119"/>
      <c r="I13" s="119"/>
      <c r="J13" s="119"/>
      <c r="K13" s="119"/>
      <c r="L13" s="119"/>
    </row>
    <row r="21" ht="111" customHeight="1" x14ac:dyDescent="0.3"/>
  </sheetData>
  <mergeCells count="10">
    <mergeCell ref="B9:M9"/>
    <mergeCell ref="B10:M10"/>
    <mergeCell ref="B2:M2"/>
    <mergeCell ref="B3:M3"/>
    <mergeCell ref="B5:B7"/>
    <mergeCell ref="C5:G5"/>
    <mergeCell ref="H5:L5"/>
    <mergeCell ref="M5:M7"/>
    <mergeCell ref="C6:G6"/>
    <mergeCell ref="H6:L6"/>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0"/>
  <sheetViews>
    <sheetView showGridLines="0" workbookViewId="0"/>
  </sheetViews>
  <sheetFormatPr defaultRowHeight="15" x14ac:dyDescent="0.25"/>
  <cols>
    <col min="1" max="1" width="6.7109375" bestFit="1" customWidth="1"/>
    <col min="2" max="5" width="1.7109375" customWidth="1"/>
    <col min="6" max="6" width="38.28515625" customWidth="1"/>
    <col min="7" max="9" width="7.42578125" bestFit="1" customWidth="1"/>
    <col min="10" max="11" width="7.42578125" customWidth="1"/>
    <col min="12" max="13" width="9.5703125" customWidth="1"/>
    <col min="14" max="14" width="2.5703125" customWidth="1"/>
    <col min="15" max="17" width="1.7109375" customWidth="1"/>
    <col min="18" max="18" width="38.28515625" customWidth="1"/>
  </cols>
  <sheetData>
    <row r="1" spans="1:18" ht="15.75" x14ac:dyDescent="0.25">
      <c r="A1" s="387" t="s">
        <v>1</v>
      </c>
    </row>
    <row r="2" spans="1:18" x14ac:dyDescent="0.25">
      <c r="B2" s="608" t="s">
        <v>580</v>
      </c>
      <c r="C2" s="608"/>
      <c r="D2" s="608"/>
      <c r="E2" s="608"/>
      <c r="F2" s="608"/>
      <c r="G2" s="608"/>
      <c r="H2" s="608"/>
      <c r="I2" s="608"/>
      <c r="J2" s="608"/>
      <c r="K2" s="608"/>
      <c r="L2" s="608"/>
      <c r="M2" s="608"/>
      <c r="N2" s="608"/>
      <c r="O2" s="608"/>
      <c r="P2" s="608"/>
      <c r="Q2" s="608"/>
      <c r="R2" s="608"/>
    </row>
    <row r="3" spans="1:18" x14ac:dyDescent="0.25">
      <c r="B3" s="598" t="s">
        <v>581</v>
      </c>
      <c r="C3" s="598"/>
      <c r="D3" s="598"/>
      <c r="E3" s="598"/>
      <c r="F3" s="598"/>
      <c r="G3" s="598"/>
      <c r="H3" s="598"/>
      <c r="I3" s="598"/>
      <c r="J3" s="598"/>
      <c r="K3" s="598"/>
      <c r="L3" s="598"/>
      <c r="M3" s="598"/>
      <c r="N3" s="598"/>
      <c r="O3" s="598"/>
      <c r="P3" s="598"/>
      <c r="Q3" s="598"/>
      <c r="R3" s="598"/>
    </row>
    <row r="4" spans="1:18" x14ac:dyDescent="0.25">
      <c r="R4" s="29" t="s">
        <v>42</v>
      </c>
    </row>
    <row r="5" spans="1:18" x14ac:dyDescent="0.25">
      <c r="B5" s="6" t="s">
        <v>3</v>
      </c>
      <c r="R5" s="29" t="s">
        <v>17</v>
      </c>
    </row>
    <row r="6" spans="1:18" ht="15" customHeight="1" x14ac:dyDescent="0.25">
      <c r="B6" s="724" t="s">
        <v>7</v>
      </c>
      <c r="C6" s="725"/>
      <c r="D6" s="725"/>
      <c r="E6" s="725"/>
      <c r="F6" s="726"/>
      <c r="G6" s="721"/>
      <c r="H6" s="721"/>
      <c r="I6" s="721"/>
      <c r="J6" s="721"/>
      <c r="K6" s="368"/>
      <c r="L6" s="722" t="s">
        <v>582</v>
      </c>
      <c r="M6" s="723"/>
      <c r="N6" s="724" t="s">
        <v>12</v>
      </c>
      <c r="O6" s="725"/>
      <c r="P6" s="725"/>
      <c r="Q6" s="725"/>
      <c r="R6" s="726"/>
    </row>
    <row r="7" spans="1:18" x14ac:dyDescent="0.25">
      <c r="B7" s="724"/>
      <c r="C7" s="725"/>
      <c r="D7" s="725"/>
      <c r="E7" s="725"/>
      <c r="F7" s="726"/>
      <c r="G7" s="66">
        <v>2012</v>
      </c>
      <c r="H7" s="66">
        <v>2013</v>
      </c>
      <c r="I7" s="66">
        <v>2014</v>
      </c>
      <c r="J7" s="66">
        <v>2015</v>
      </c>
      <c r="K7" s="66">
        <v>2016</v>
      </c>
      <c r="L7" s="67" t="s">
        <v>58</v>
      </c>
      <c r="M7" s="68" t="s">
        <v>583</v>
      </c>
      <c r="N7" s="724"/>
      <c r="O7" s="725"/>
      <c r="P7" s="725"/>
      <c r="Q7" s="725"/>
      <c r="R7" s="726"/>
    </row>
    <row r="8" spans="1:18" ht="15" customHeight="1" x14ac:dyDescent="0.25">
      <c r="B8" s="725"/>
      <c r="C8" s="725"/>
      <c r="D8" s="725"/>
      <c r="E8" s="725"/>
      <c r="F8" s="726"/>
      <c r="G8" s="721"/>
      <c r="H8" s="721"/>
      <c r="I8" s="721"/>
      <c r="J8" s="721"/>
      <c r="K8" s="368"/>
      <c r="L8" s="729" t="s">
        <v>287</v>
      </c>
      <c r="M8" s="730"/>
      <c r="N8" s="725"/>
      <c r="O8" s="725"/>
      <c r="P8" s="725"/>
      <c r="Q8" s="725"/>
      <c r="R8" s="726"/>
    </row>
    <row r="9" spans="1:18" x14ac:dyDescent="0.25">
      <c r="B9" s="727"/>
      <c r="C9" s="727"/>
      <c r="D9" s="727"/>
      <c r="E9" s="727"/>
      <c r="F9" s="728"/>
      <c r="G9" s="66">
        <v>2012</v>
      </c>
      <c r="H9" s="66">
        <v>2013</v>
      </c>
      <c r="I9" s="66">
        <v>2014</v>
      </c>
      <c r="J9" s="66">
        <v>2015</v>
      </c>
      <c r="K9" s="66">
        <v>2016</v>
      </c>
      <c r="L9" s="67" t="s">
        <v>58</v>
      </c>
      <c r="M9" s="68" t="s">
        <v>583</v>
      </c>
      <c r="N9" s="727"/>
      <c r="O9" s="727"/>
      <c r="P9" s="727"/>
      <c r="Q9" s="727"/>
      <c r="R9" s="728"/>
    </row>
    <row r="10" spans="1:18" ht="15" customHeight="1" x14ac:dyDescent="0.25">
      <c r="B10" s="41" t="s">
        <v>18</v>
      </c>
      <c r="C10" s="42"/>
      <c r="D10" s="42"/>
      <c r="E10" s="42"/>
      <c r="F10" s="42"/>
      <c r="G10" s="43">
        <v>9529</v>
      </c>
      <c r="H10" s="43">
        <v>8245</v>
      </c>
      <c r="I10" s="43">
        <v>12402</v>
      </c>
      <c r="J10" s="43">
        <v>7826</v>
      </c>
      <c r="K10" s="43">
        <v>3807</v>
      </c>
      <c r="L10" s="44">
        <v>62325</v>
      </c>
      <c r="M10" s="388">
        <v>41810</v>
      </c>
      <c r="N10" s="41" t="s">
        <v>30</v>
      </c>
      <c r="O10" s="42"/>
      <c r="P10" s="42"/>
      <c r="Q10" s="42"/>
      <c r="R10" s="42"/>
    </row>
    <row r="11" spans="1:18" x14ac:dyDescent="0.25">
      <c r="B11" s="45" t="s">
        <v>19</v>
      </c>
      <c r="C11" s="21"/>
      <c r="D11" s="21"/>
      <c r="E11" s="21"/>
      <c r="F11" s="21"/>
      <c r="G11" s="46">
        <v>6796</v>
      </c>
      <c r="H11" s="46">
        <v>-1086</v>
      </c>
      <c r="I11" s="46">
        <v>-6087</v>
      </c>
      <c r="J11" s="46">
        <v>-2316</v>
      </c>
      <c r="K11" s="46">
        <v>5713</v>
      </c>
      <c r="L11" s="47">
        <v>18904</v>
      </c>
      <c r="M11" s="48">
        <v>3020</v>
      </c>
      <c r="N11" s="45" t="s">
        <v>31</v>
      </c>
      <c r="O11" s="21"/>
      <c r="P11" s="21"/>
      <c r="Q11" s="21"/>
      <c r="R11" s="21"/>
    </row>
    <row r="12" spans="1:18" x14ac:dyDescent="0.25">
      <c r="B12" s="13"/>
      <c r="C12" s="63" t="s">
        <v>264</v>
      </c>
      <c r="D12" s="13"/>
      <c r="E12" s="13"/>
      <c r="F12" s="13"/>
      <c r="G12" s="33">
        <v>2072</v>
      </c>
      <c r="H12" s="33">
        <v>-2128</v>
      </c>
      <c r="I12" s="33">
        <v>-6645</v>
      </c>
      <c r="J12" s="33">
        <v>-4708</v>
      </c>
      <c r="K12" s="33">
        <v>5073</v>
      </c>
      <c r="L12" s="34">
        <v>21902</v>
      </c>
      <c r="M12" s="35">
        <v>-6336</v>
      </c>
      <c r="N12" s="26"/>
      <c r="O12" s="63" t="s">
        <v>266</v>
      </c>
      <c r="P12" s="13"/>
      <c r="Q12" s="13"/>
      <c r="R12" s="13"/>
    </row>
    <row r="13" spans="1:18" x14ac:dyDescent="0.25">
      <c r="B13" s="13"/>
      <c r="C13" s="13"/>
      <c r="D13" s="22" t="s">
        <v>20</v>
      </c>
      <c r="E13" s="13"/>
      <c r="F13" s="13"/>
      <c r="G13" s="33">
        <v>1539</v>
      </c>
      <c r="H13" s="33">
        <v>1209</v>
      </c>
      <c r="I13" s="33">
        <v>-3</v>
      </c>
      <c r="J13" s="33">
        <v>-3115</v>
      </c>
      <c r="K13" s="33">
        <v>4586</v>
      </c>
      <c r="L13" s="34">
        <v>9385</v>
      </c>
      <c r="M13" s="35">
        <v>4215</v>
      </c>
      <c r="N13" s="26"/>
      <c r="O13" s="13"/>
      <c r="P13" s="22" t="s">
        <v>32</v>
      </c>
      <c r="Q13" s="13"/>
      <c r="R13" s="13"/>
    </row>
    <row r="14" spans="1:18" x14ac:dyDescent="0.25">
      <c r="B14" s="13"/>
      <c r="C14" s="13"/>
      <c r="D14" s="22" t="s">
        <v>21</v>
      </c>
      <c r="E14" s="13"/>
      <c r="F14" s="13"/>
      <c r="G14" s="33">
        <v>6141</v>
      </c>
      <c r="H14" s="33">
        <v>-282</v>
      </c>
      <c r="I14" s="33">
        <v>-4705</v>
      </c>
      <c r="J14" s="33">
        <v>-967</v>
      </c>
      <c r="K14" s="33">
        <v>3</v>
      </c>
      <c r="L14" s="34">
        <v>383</v>
      </c>
      <c r="M14" s="35">
        <v>190</v>
      </c>
      <c r="N14" s="26"/>
      <c r="O14" s="13"/>
      <c r="P14" s="22" t="s">
        <v>33</v>
      </c>
      <c r="Q14" s="13"/>
      <c r="R14" s="13"/>
    </row>
    <row r="15" spans="1:18" x14ac:dyDescent="0.25">
      <c r="B15" s="13"/>
      <c r="C15" s="13"/>
      <c r="D15" s="22" t="s">
        <v>22</v>
      </c>
      <c r="E15" s="13"/>
      <c r="F15" s="13"/>
      <c r="G15" s="33">
        <v>1566</v>
      </c>
      <c r="H15" s="33">
        <v>-14</v>
      </c>
      <c r="I15" s="33">
        <v>-278</v>
      </c>
      <c r="J15" s="33">
        <v>131</v>
      </c>
      <c r="K15" s="33">
        <v>-66</v>
      </c>
      <c r="L15" s="34">
        <v>296</v>
      </c>
      <c r="M15" s="35">
        <v>1340</v>
      </c>
      <c r="N15" s="26"/>
      <c r="O15" s="13"/>
      <c r="P15" s="22" t="s">
        <v>34</v>
      </c>
      <c r="Q15" s="13"/>
      <c r="R15" s="13"/>
    </row>
    <row r="16" spans="1:18" x14ac:dyDescent="0.25">
      <c r="B16" s="13"/>
      <c r="C16" s="13"/>
      <c r="D16" s="22" t="s">
        <v>23</v>
      </c>
      <c r="E16" s="13"/>
      <c r="F16" s="13"/>
      <c r="G16" s="33">
        <v>-3836</v>
      </c>
      <c r="H16" s="33">
        <v>-1090</v>
      </c>
      <c r="I16" s="33">
        <v>-2097</v>
      </c>
      <c r="J16" s="33">
        <v>-138</v>
      </c>
      <c r="K16" s="33">
        <v>-137</v>
      </c>
      <c r="L16" s="34">
        <v>6053</v>
      </c>
      <c r="M16" s="35">
        <v>-7299</v>
      </c>
      <c r="N16" s="26"/>
      <c r="O16" s="13"/>
      <c r="P16" s="22" t="s">
        <v>35</v>
      </c>
      <c r="Q16" s="13"/>
      <c r="R16" s="13"/>
    </row>
    <row r="17" spans="2:18" x14ac:dyDescent="0.25">
      <c r="B17" s="13"/>
      <c r="C17" s="13"/>
      <c r="D17" s="22" t="s">
        <v>24</v>
      </c>
      <c r="E17" s="13"/>
      <c r="F17" s="13"/>
      <c r="G17" s="33">
        <v>-3338</v>
      </c>
      <c r="H17" s="33">
        <v>-1953</v>
      </c>
      <c r="I17" s="33">
        <v>439</v>
      </c>
      <c r="J17" s="33">
        <v>-618</v>
      </c>
      <c r="K17" s="33">
        <v>687</v>
      </c>
      <c r="L17" s="34">
        <v>5785</v>
      </c>
      <c r="M17" s="35">
        <v>-4782</v>
      </c>
      <c r="N17" s="26"/>
      <c r="O17" s="13"/>
      <c r="P17" s="22" t="s">
        <v>36</v>
      </c>
      <c r="Q17" s="13"/>
      <c r="R17" s="13"/>
    </row>
    <row r="18" spans="2:18" x14ac:dyDescent="0.25">
      <c r="B18" s="13"/>
      <c r="C18" s="22" t="s">
        <v>265</v>
      </c>
      <c r="D18" s="13"/>
      <c r="E18" s="13"/>
      <c r="F18" s="13"/>
      <c r="G18" s="33">
        <v>-4113</v>
      </c>
      <c r="H18" s="33">
        <v>-1092</v>
      </c>
      <c r="I18" s="33">
        <v>-721</v>
      </c>
      <c r="J18" s="33">
        <v>-2638</v>
      </c>
      <c r="K18" s="33">
        <v>-196</v>
      </c>
      <c r="L18" s="34">
        <v>5926</v>
      </c>
      <c r="M18" s="35">
        <v>-8760</v>
      </c>
      <c r="N18" s="26"/>
      <c r="O18" s="22" t="s">
        <v>267</v>
      </c>
      <c r="P18" s="13"/>
      <c r="Q18" s="13"/>
      <c r="R18" s="13"/>
    </row>
    <row r="19" spans="2:18" x14ac:dyDescent="0.25">
      <c r="B19" s="13"/>
      <c r="C19" s="63" t="s">
        <v>268</v>
      </c>
      <c r="D19" s="13"/>
      <c r="E19" s="13"/>
      <c r="F19" s="13"/>
      <c r="G19" s="33">
        <v>611</v>
      </c>
      <c r="H19" s="33">
        <v>-50</v>
      </c>
      <c r="I19" s="33">
        <v>-163</v>
      </c>
      <c r="J19" s="33">
        <v>-247</v>
      </c>
      <c r="K19" s="33">
        <v>444</v>
      </c>
      <c r="L19" s="34">
        <v>2928</v>
      </c>
      <c r="M19" s="35">
        <v>595</v>
      </c>
      <c r="N19" s="26"/>
      <c r="O19" s="63" t="s">
        <v>269</v>
      </c>
      <c r="P19" s="13"/>
      <c r="Q19" s="13"/>
      <c r="R19" s="13"/>
    </row>
    <row r="20" spans="2:18" x14ac:dyDescent="0.25">
      <c r="B20" s="49" t="s">
        <v>25</v>
      </c>
      <c r="C20" s="21"/>
      <c r="D20" s="21"/>
      <c r="E20" s="21"/>
      <c r="F20" s="21"/>
      <c r="G20" s="46">
        <v>16325</v>
      </c>
      <c r="H20" s="46">
        <v>7159</v>
      </c>
      <c r="I20" s="46">
        <v>6331</v>
      </c>
      <c r="J20" s="46">
        <v>5539</v>
      </c>
      <c r="K20" s="46">
        <v>9522</v>
      </c>
      <c r="L20" s="50">
        <v>81229</v>
      </c>
      <c r="M20" s="46">
        <v>44875</v>
      </c>
      <c r="N20" s="49" t="s">
        <v>37</v>
      </c>
      <c r="O20" s="21"/>
      <c r="P20" s="21"/>
      <c r="Q20" s="21"/>
      <c r="R20" s="21"/>
    </row>
    <row r="21" spans="2:18" x14ac:dyDescent="0.25">
      <c r="B21" s="51" t="s">
        <v>50</v>
      </c>
      <c r="C21" s="21"/>
      <c r="D21" s="21"/>
      <c r="E21" s="21"/>
      <c r="F21" s="21"/>
      <c r="G21" s="46">
        <v>212556</v>
      </c>
      <c r="H21" s="46">
        <v>219715</v>
      </c>
      <c r="I21" s="46">
        <v>226046</v>
      </c>
      <c r="J21" s="46">
        <v>231584</v>
      </c>
      <c r="K21" s="46">
        <v>241106</v>
      </c>
      <c r="L21" s="50"/>
      <c r="M21" s="46"/>
      <c r="N21" s="51" t="s">
        <v>51</v>
      </c>
      <c r="O21" s="21"/>
      <c r="P21" s="21"/>
      <c r="Q21" s="21"/>
      <c r="R21" s="21"/>
    </row>
    <row r="22" spans="2:18" x14ac:dyDescent="0.25">
      <c r="B22" s="52" t="s">
        <v>26</v>
      </c>
      <c r="C22" s="23"/>
      <c r="D22" s="23"/>
      <c r="E22" s="23"/>
      <c r="F22" s="23"/>
      <c r="G22" s="53">
        <v>126</v>
      </c>
      <c r="H22" s="53">
        <v>129</v>
      </c>
      <c r="I22" s="53">
        <v>131</v>
      </c>
      <c r="J22" s="53">
        <v>129</v>
      </c>
      <c r="K22" s="53">
        <v>130</v>
      </c>
      <c r="L22" s="54"/>
      <c r="M22" s="55"/>
      <c r="N22" s="52" t="s">
        <v>38</v>
      </c>
      <c r="O22" s="23"/>
      <c r="P22" s="23"/>
      <c r="Q22" s="23"/>
      <c r="R22" s="23"/>
    </row>
    <row r="23" spans="2:18" x14ac:dyDescent="0.25">
      <c r="B23" s="56" t="s">
        <v>27</v>
      </c>
      <c r="C23" s="23"/>
      <c r="D23" s="23"/>
      <c r="E23" s="23"/>
      <c r="F23" s="23"/>
      <c r="G23" s="25"/>
      <c r="H23" s="25"/>
      <c r="I23" s="25"/>
      <c r="J23" s="25"/>
      <c r="K23" s="25"/>
      <c r="L23" s="24"/>
      <c r="M23" s="25"/>
      <c r="N23" s="208" t="s">
        <v>39</v>
      </c>
      <c r="O23" s="23"/>
      <c r="P23" s="23"/>
      <c r="Q23" s="23"/>
      <c r="R23" s="23"/>
    </row>
    <row r="24" spans="2:18" x14ac:dyDescent="0.25">
      <c r="B24" s="57" t="s">
        <v>28</v>
      </c>
      <c r="C24" s="26"/>
      <c r="D24" s="26"/>
      <c r="E24" s="26"/>
      <c r="F24" s="26"/>
      <c r="G24" s="58">
        <v>8214</v>
      </c>
      <c r="H24" s="58">
        <v>8258</v>
      </c>
      <c r="I24" s="58">
        <v>8483</v>
      </c>
      <c r="J24" s="58">
        <v>8191</v>
      </c>
      <c r="K24" s="58">
        <v>7836</v>
      </c>
      <c r="L24" s="59">
        <v>28821</v>
      </c>
      <c r="M24" s="58">
        <v>40983</v>
      </c>
      <c r="N24" s="57" t="s">
        <v>41</v>
      </c>
      <c r="O24" s="26"/>
      <c r="P24" s="26"/>
      <c r="Q24" s="26"/>
      <c r="R24" s="26"/>
    </row>
    <row r="25" spans="2:18" x14ac:dyDescent="0.25">
      <c r="B25" s="60" t="s">
        <v>29</v>
      </c>
      <c r="C25" s="19"/>
      <c r="D25" s="19"/>
      <c r="E25" s="19"/>
      <c r="F25" s="19"/>
      <c r="G25" s="61">
        <v>4.2000000000000003E-2</v>
      </c>
      <c r="H25" s="61">
        <v>3.9E-2</v>
      </c>
      <c r="I25" s="61">
        <v>3.9E-2</v>
      </c>
      <c r="J25" s="61">
        <v>3.5999999999999997E-2</v>
      </c>
      <c r="K25" s="61">
        <v>3.4000000000000002E-2</v>
      </c>
      <c r="L25" s="62"/>
      <c r="M25" s="61"/>
      <c r="N25" s="60" t="s">
        <v>40</v>
      </c>
      <c r="O25" s="19"/>
      <c r="P25" s="19"/>
      <c r="Q25" s="19"/>
      <c r="R25" s="19"/>
    </row>
    <row r="26" spans="2:18" x14ac:dyDescent="0.25">
      <c r="B26" s="6" t="s">
        <v>47</v>
      </c>
      <c r="C26" s="26"/>
      <c r="D26" s="26"/>
      <c r="E26" s="26"/>
      <c r="F26" s="26"/>
      <c r="G26" s="27"/>
      <c r="H26" s="27"/>
      <c r="I26" s="27"/>
      <c r="J26" s="27"/>
      <c r="K26" s="27"/>
      <c r="L26" s="27"/>
      <c r="M26" s="27"/>
    </row>
    <row r="27" spans="2:18" x14ac:dyDescent="0.25">
      <c r="B27" s="6" t="s">
        <v>52</v>
      </c>
      <c r="C27" s="26"/>
      <c r="D27" s="26"/>
      <c r="E27" s="26"/>
      <c r="F27" s="26"/>
      <c r="G27" s="26"/>
      <c r="H27" s="26"/>
      <c r="I27" s="26"/>
      <c r="J27" s="26"/>
      <c r="K27" s="26"/>
      <c r="L27" s="26"/>
      <c r="M27" s="26"/>
      <c r="N27" s="26"/>
      <c r="O27" s="26"/>
      <c r="P27" s="26"/>
      <c r="Q27" s="26"/>
    </row>
    <row r="28" spans="2:18" x14ac:dyDescent="0.25">
      <c r="F28" s="26"/>
      <c r="G28" s="58"/>
      <c r="H28" s="58"/>
      <c r="I28" s="58"/>
      <c r="J28" s="58"/>
      <c r="K28" s="58"/>
      <c r="L28" s="58"/>
      <c r="M28" s="58"/>
      <c r="N28" s="26"/>
      <c r="O28" s="26"/>
      <c r="P28" s="26"/>
      <c r="Q28" s="26"/>
    </row>
    <row r="29" spans="2:18" x14ac:dyDescent="0.25">
      <c r="F29" s="26"/>
      <c r="G29" s="58"/>
      <c r="H29" s="58"/>
      <c r="I29" s="58"/>
      <c r="J29" s="58"/>
      <c r="K29" s="58"/>
      <c r="L29" s="58"/>
      <c r="M29" s="58"/>
      <c r="N29" s="26"/>
      <c r="O29" s="26"/>
      <c r="P29" s="26"/>
      <c r="Q29" s="26"/>
    </row>
    <row r="30" spans="2:18" x14ac:dyDescent="0.25">
      <c r="F30" s="26"/>
      <c r="G30" s="58"/>
      <c r="H30" s="58"/>
      <c r="I30" s="58"/>
      <c r="J30" s="58"/>
      <c r="K30" s="58"/>
      <c r="L30" s="58"/>
      <c r="M30" s="58"/>
      <c r="N30" s="26"/>
      <c r="O30" s="26"/>
      <c r="P30" s="26"/>
      <c r="Q30" s="26"/>
    </row>
    <row r="31" spans="2:18" x14ac:dyDescent="0.25">
      <c r="F31" s="26"/>
      <c r="G31" s="58"/>
      <c r="H31" s="58"/>
      <c r="I31" s="58"/>
      <c r="J31" s="58"/>
      <c r="K31" s="58"/>
      <c r="L31" s="58"/>
      <c r="M31" s="58"/>
      <c r="N31" s="26"/>
      <c r="O31" s="26"/>
      <c r="P31" s="26"/>
      <c r="Q31" s="26"/>
    </row>
    <row r="32" spans="2:18" x14ac:dyDescent="0.25">
      <c r="F32" s="26"/>
      <c r="G32" s="58"/>
      <c r="H32" s="58"/>
      <c r="I32" s="58"/>
      <c r="J32" s="58"/>
      <c r="K32" s="58"/>
      <c r="L32" s="58"/>
      <c r="M32" s="58"/>
      <c r="N32" s="26"/>
      <c r="O32" s="26"/>
      <c r="P32" s="26"/>
      <c r="Q32" s="26"/>
    </row>
    <row r="33" spans="6:17" x14ac:dyDescent="0.25">
      <c r="F33" s="26"/>
      <c r="G33" s="58"/>
      <c r="H33" s="58"/>
      <c r="I33" s="58"/>
      <c r="J33" s="58"/>
      <c r="K33" s="58"/>
      <c r="L33" s="58"/>
      <c r="M33" s="58"/>
      <c r="N33" s="26"/>
      <c r="O33" s="26"/>
      <c r="P33" s="26"/>
      <c r="Q33" s="26"/>
    </row>
    <row r="34" spans="6:17" x14ac:dyDescent="0.25">
      <c r="F34" s="26"/>
      <c r="G34" s="58"/>
      <c r="H34" s="58"/>
      <c r="I34" s="58"/>
      <c r="J34" s="58"/>
      <c r="K34" s="58"/>
      <c r="L34" s="58"/>
      <c r="M34" s="58"/>
      <c r="N34" s="26"/>
      <c r="O34" s="26"/>
      <c r="P34" s="26"/>
      <c r="Q34" s="26"/>
    </row>
    <row r="35" spans="6:17" x14ac:dyDescent="0.25">
      <c r="F35" s="26"/>
      <c r="G35" s="58"/>
      <c r="H35" s="58"/>
      <c r="I35" s="58"/>
      <c r="J35" s="58"/>
      <c r="K35" s="58"/>
      <c r="L35" s="58"/>
      <c r="M35" s="58"/>
      <c r="N35" s="26"/>
      <c r="O35" s="26"/>
      <c r="P35" s="26"/>
      <c r="Q35" s="26"/>
    </row>
    <row r="36" spans="6:17" x14ac:dyDescent="0.25">
      <c r="F36" s="26"/>
      <c r="G36" s="58"/>
      <c r="H36" s="58"/>
      <c r="I36" s="58"/>
      <c r="J36" s="58"/>
      <c r="K36" s="58"/>
      <c r="L36" s="58"/>
      <c r="M36" s="58"/>
      <c r="N36" s="26"/>
      <c r="O36" s="26"/>
      <c r="P36" s="26"/>
      <c r="Q36" s="26"/>
    </row>
    <row r="37" spans="6:17" x14ac:dyDescent="0.25">
      <c r="F37" s="26"/>
      <c r="G37" s="58"/>
      <c r="H37" s="58"/>
      <c r="I37" s="58"/>
      <c r="J37" s="58"/>
      <c r="K37" s="58"/>
      <c r="L37" s="58"/>
      <c r="M37" s="58"/>
      <c r="N37" s="26"/>
      <c r="O37" s="26"/>
      <c r="P37" s="26"/>
      <c r="Q37" s="26"/>
    </row>
    <row r="38" spans="6:17" x14ac:dyDescent="0.25">
      <c r="F38" s="26"/>
      <c r="G38" s="58"/>
      <c r="H38" s="58"/>
      <c r="I38" s="58"/>
      <c r="J38" s="58"/>
      <c r="K38" s="58"/>
      <c r="L38" s="58"/>
      <c r="M38" s="58"/>
      <c r="N38" s="26"/>
      <c r="O38" s="26"/>
      <c r="P38" s="26"/>
      <c r="Q38" s="26"/>
    </row>
    <row r="39" spans="6:17" x14ac:dyDescent="0.25">
      <c r="F39" s="26"/>
      <c r="G39" s="58"/>
      <c r="H39" s="58"/>
      <c r="I39" s="58"/>
      <c r="J39" s="58"/>
      <c r="K39" s="58"/>
      <c r="L39" s="58"/>
      <c r="M39" s="58"/>
      <c r="N39" s="26"/>
      <c r="O39" s="26"/>
      <c r="P39" s="26"/>
      <c r="Q39" s="26"/>
    </row>
    <row r="40" spans="6:17" x14ac:dyDescent="0.25">
      <c r="F40" s="26"/>
      <c r="G40" s="58"/>
      <c r="H40" s="58"/>
      <c r="I40" s="58"/>
      <c r="J40" s="58"/>
      <c r="K40" s="58"/>
      <c r="L40" s="58"/>
      <c r="M40" s="58"/>
      <c r="N40" s="26"/>
      <c r="O40" s="26"/>
      <c r="P40" s="26"/>
      <c r="Q40" s="26"/>
    </row>
    <row r="41" spans="6:17" x14ac:dyDescent="0.25">
      <c r="F41" s="26"/>
      <c r="G41" s="58"/>
      <c r="H41" s="58"/>
      <c r="I41" s="58"/>
      <c r="J41" s="58"/>
      <c r="K41" s="58"/>
      <c r="L41" s="58"/>
      <c r="M41" s="58"/>
      <c r="N41" s="26"/>
      <c r="O41" s="26"/>
      <c r="P41" s="26"/>
      <c r="Q41" s="26"/>
    </row>
    <row r="42" spans="6:17" x14ac:dyDescent="0.25">
      <c r="F42" s="26"/>
      <c r="G42" s="58"/>
      <c r="H42" s="58"/>
      <c r="I42" s="58"/>
      <c r="J42" s="58"/>
      <c r="K42" s="58"/>
      <c r="L42" s="58"/>
      <c r="M42" s="58"/>
      <c r="N42" s="26"/>
      <c r="O42" s="26"/>
      <c r="P42" s="26"/>
      <c r="Q42" s="26"/>
    </row>
    <row r="43" spans="6:17" x14ac:dyDescent="0.25">
      <c r="F43" s="26"/>
      <c r="G43" s="389"/>
      <c r="H43" s="389"/>
      <c r="I43" s="389"/>
      <c r="J43" s="389"/>
      <c r="K43" s="389"/>
      <c r="L43" s="58"/>
      <c r="M43" s="58"/>
      <c r="N43" s="26"/>
      <c r="O43" s="26"/>
      <c r="P43" s="26"/>
      <c r="Q43" s="26"/>
    </row>
    <row r="44" spans="6:17" x14ac:dyDescent="0.25">
      <c r="F44" s="26"/>
      <c r="G44" s="26"/>
      <c r="H44" s="26"/>
      <c r="I44" s="26"/>
      <c r="J44" s="26"/>
      <c r="K44" s="26"/>
      <c r="L44" s="26"/>
      <c r="M44" s="26"/>
      <c r="N44" s="26"/>
      <c r="O44" s="26"/>
      <c r="P44" s="26"/>
      <c r="Q44" s="26"/>
    </row>
    <row r="45" spans="6:17" x14ac:dyDescent="0.25">
      <c r="F45" s="26"/>
      <c r="G45" s="26"/>
      <c r="H45" s="26"/>
      <c r="I45" s="26"/>
      <c r="J45" s="26"/>
      <c r="K45" s="26"/>
      <c r="L45" s="26"/>
      <c r="M45" s="26"/>
      <c r="N45" s="26"/>
      <c r="O45" s="26"/>
      <c r="P45" s="26"/>
      <c r="Q45" s="26"/>
    </row>
    <row r="46" spans="6:17" x14ac:dyDescent="0.25">
      <c r="F46" s="26"/>
      <c r="G46" s="26"/>
      <c r="H46" s="26"/>
      <c r="I46" s="26"/>
      <c r="J46" s="26"/>
      <c r="K46" s="26"/>
      <c r="L46" s="26"/>
      <c r="M46" s="26"/>
      <c r="N46" s="26"/>
      <c r="O46" s="26"/>
      <c r="P46" s="26"/>
      <c r="Q46" s="26"/>
    </row>
    <row r="47" spans="6:17" x14ac:dyDescent="0.25">
      <c r="F47" s="26"/>
      <c r="G47" s="26"/>
      <c r="H47" s="26"/>
      <c r="I47" s="26"/>
      <c r="J47" s="26"/>
      <c r="K47" s="26"/>
      <c r="L47" s="26"/>
      <c r="M47" s="26"/>
      <c r="N47" s="26"/>
      <c r="O47" s="26"/>
      <c r="P47" s="26"/>
      <c r="Q47" s="26"/>
    </row>
    <row r="48" spans="6:17" x14ac:dyDescent="0.25">
      <c r="F48" s="26"/>
      <c r="G48" s="26"/>
      <c r="H48" s="26"/>
      <c r="I48" s="26"/>
      <c r="J48" s="26"/>
      <c r="K48" s="26"/>
      <c r="L48" s="26"/>
      <c r="M48" s="26"/>
      <c r="N48" s="26"/>
      <c r="O48" s="26"/>
      <c r="P48" s="26"/>
      <c r="Q48" s="26"/>
    </row>
    <row r="49" spans="6:17" x14ac:dyDescent="0.25">
      <c r="F49" s="26"/>
      <c r="G49" s="26"/>
      <c r="H49" s="26"/>
      <c r="I49" s="26"/>
      <c r="J49" s="26"/>
      <c r="K49" s="26"/>
      <c r="L49" s="26"/>
      <c r="M49" s="26"/>
      <c r="N49" s="26"/>
      <c r="O49" s="26"/>
      <c r="P49" s="26"/>
      <c r="Q49" s="26"/>
    </row>
    <row r="50" spans="6:17" x14ac:dyDescent="0.25">
      <c r="F50" s="26"/>
      <c r="G50" s="26"/>
      <c r="H50" s="26"/>
      <c r="I50" s="26"/>
      <c r="J50" s="26"/>
      <c r="K50" s="26"/>
      <c r="L50" s="26"/>
      <c r="M50" s="26"/>
      <c r="N50" s="26"/>
      <c r="O50" s="26"/>
      <c r="P50" s="26"/>
      <c r="Q50" s="26"/>
    </row>
    <row r="51" spans="6:17" x14ac:dyDescent="0.25">
      <c r="F51" s="26"/>
      <c r="G51" s="26"/>
      <c r="H51" s="26"/>
      <c r="I51" s="26"/>
      <c r="J51" s="26"/>
      <c r="K51" s="26"/>
      <c r="L51" s="26"/>
      <c r="M51" s="26"/>
      <c r="N51" s="26"/>
      <c r="O51" s="26"/>
      <c r="P51" s="26"/>
      <c r="Q51" s="26"/>
    </row>
    <row r="52" spans="6:17" x14ac:dyDescent="0.25">
      <c r="F52" s="26"/>
      <c r="G52" s="26"/>
      <c r="H52" s="26"/>
      <c r="I52" s="26"/>
      <c r="J52" s="26"/>
      <c r="K52" s="26"/>
      <c r="L52" s="26"/>
      <c r="M52" s="26"/>
      <c r="N52" s="26"/>
      <c r="O52" s="26"/>
      <c r="P52" s="26"/>
      <c r="Q52" s="26"/>
    </row>
    <row r="53" spans="6:17" x14ac:dyDescent="0.25">
      <c r="F53" s="26"/>
      <c r="G53" s="26"/>
      <c r="H53" s="26"/>
      <c r="I53" s="26"/>
      <c r="J53" s="26"/>
      <c r="K53" s="26"/>
      <c r="L53" s="26"/>
      <c r="M53" s="26"/>
      <c r="N53" s="26"/>
      <c r="O53" s="26"/>
      <c r="P53" s="26"/>
      <c r="Q53" s="26"/>
    </row>
    <row r="54" spans="6:17" x14ac:dyDescent="0.25">
      <c r="F54" s="26"/>
      <c r="G54" s="26"/>
      <c r="H54" s="26"/>
      <c r="I54" s="26"/>
      <c r="J54" s="26"/>
      <c r="K54" s="26"/>
      <c r="L54" s="26"/>
      <c r="M54" s="26"/>
      <c r="N54" s="26"/>
      <c r="O54" s="26"/>
      <c r="P54" s="26"/>
      <c r="Q54" s="26"/>
    </row>
    <row r="55" spans="6:17" x14ac:dyDescent="0.25">
      <c r="F55" s="26"/>
      <c r="G55" s="26"/>
      <c r="H55" s="26"/>
      <c r="I55" s="26"/>
      <c r="J55" s="26"/>
      <c r="K55" s="26"/>
      <c r="L55" s="26"/>
      <c r="M55" s="26"/>
      <c r="N55" s="26"/>
      <c r="O55" s="26"/>
      <c r="P55" s="26"/>
      <c r="Q55" s="26"/>
    </row>
    <row r="56" spans="6:17" x14ac:dyDescent="0.25">
      <c r="F56" s="26"/>
      <c r="G56" s="26"/>
      <c r="H56" s="26"/>
      <c r="I56" s="26"/>
      <c r="J56" s="26"/>
      <c r="K56" s="26"/>
      <c r="L56" s="26"/>
      <c r="M56" s="26"/>
      <c r="N56" s="26"/>
      <c r="O56" s="26"/>
      <c r="P56" s="26"/>
      <c r="Q56" s="26"/>
    </row>
    <row r="57" spans="6:17" x14ac:dyDescent="0.25">
      <c r="F57" s="26"/>
      <c r="G57" s="26"/>
      <c r="H57" s="26"/>
      <c r="I57" s="26"/>
      <c r="J57" s="26"/>
      <c r="K57" s="26"/>
      <c r="L57" s="26"/>
      <c r="M57" s="26"/>
      <c r="N57" s="26"/>
      <c r="O57" s="26"/>
      <c r="P57" s="26"/>
      <c r="Q57" s="26"/>
    </row>
    <row r="58" spans="6:17" x14ac:dyDescent="0.25">
      <c r="F58" s="26"/>
      <c r="G58" s="26"/>
      <c r="H58" s="26"/>
      <c r="I58" s="26"/>
      <c r="J58" s="26"/>
      <c r="K58" s="26"/>
      <c r="L58" s="26"/>
      <c r="M58" s="26"/>
      <c r="N58" s="26"/>
      <c r="O58" s="26"/>
      <c r="P58" s="26"/>
      <c r="Q58" s="26"/>
    </row>
    <row r="59" spans="6:17" x14ac:dyDescent="0.25">
      <c r="F59" s="26"/>
      <c r="G59" s="26"/>
      <c r="H59" s="26"/>
      <c r="I59" s="26"/>
      <c r="J59" s="26"/>
      <c r="K59" s="26"/>
      <c r="L59" s="26"/>
      <c r="M59" s="26"/>
      <c r="N59" s="26"/>
      <c r="O59" s="26"/>
      <c r="P59" s="26"/>
      <c r="Q59" s="26"/>
    </row>
    <row r="60" spans="6:17" x14ac:dyDescent="0.25">
      <c r="F60" s="26"/>
      <c r="G60" s="26"/>
      <c r="H60" s="26"/>
      <c r="I60" s="26"/>
      <c r="J60" s="26"/>
      <c r="K60" s="26"/>
      <c r="L60" s="26"/>
      <c r="M60" s="26"/>
      <c r="N60" s="26"/>
      <c r="O60" s="26"/>
      <c r="P60" s="26"/>
      <c r="Q60" s="26"/>
    </row>
    <row r="61" spans="6:17" x14ac:dyDescent="0.25">
      <c r="F61" s="26"/>
      <c r="G61" s="26"/>
      <c r="H61" s="26"/>
      <c r="I61" s="26"/>
      <c r="J61" s="26"/>
      <c r="K61" s="26"/>
      <c r="L61" s="26"/>
      <c r="M61" s="26"/>
      <c r="N61" s="26"/>
      <c r="O61" s="26"/>
      <c r="P61" s="26"/>
      <c r="Q61" s="26"/>
    </row>
    <row r="62" spans="6:17" x14ac:dyDescent="0.25">
      <c r="F62" s="26"/>
      <c r="G62" s="26"/>
      <c r="H62" s="26"/>
      <c r="I62" s="26"/>
      <c r="J62" s="26"/>
      <c r="K62" s="26"/>
      <c r="L62" s="26"/>
      <c r="M62" s="26"/>
      <c r="N62" s="26"/>
      <c r="O62" s="26"/>
      <c r="P62" s="26"/>
      <c r="Q62" s="26"/>
    </row>
    <row r="63" spans="6:17" x14ac:dyDescent="0.25">
      <c r="F63" s="26"/>
      <c r="G63" s="26"/>
      <c r="H63" s="26"/>
      <c r="I63" s="26"/>
      <c r="J63" s="26"/>
      <c r="K63" s="26"/>
      <c r="L63" s="26"/>
      <c r="M63" s="26"/>
      <c r="N63" s="26"/>
      <c r="O63" s="26"/>
      <c r="P63" s="26"/>
      <c r="Q63" s="26"/>
    </row>
    <row r="64" spans="6:17" x14ac:dyDescent="0.25">
      <c r="F64" s="26"/>
      <c r="G64" s="26"/>
      <c r="H64" s="26"/>
      <c r="I64" s="26"/>
      <c r="J64" s="26"/>
      <c r="K64" s="26"/>
      <c r="L64" s="26"/>
      <c r="M64" s="26"/>
      <c r="N64" s="26"/>
      <c r="O64" s="26"/>
      <c r="P64" s="26"/>
      <c r="Q64" s="26"/>
    </row>
    <row r="65" spans="6:17" x14ac:dyDescent="0.25">
      <c r="F65" s="26"/>
      <c r="G65" s="26"/>
      <c r="H65" s="26"/>
      <c r="I65" s="26"/>
      <c r="J65" s="26"/>
      <c r="K65" s="26"/>
      <c r="L65" s="26"/>
      <c r="M65" s="26"/>
      <c r="N65" s="26"/>
      <c r="O65" s="26"/>
      <c r="P65" s="26"/>
      <c r="Q65" s="26"/>
    </row>
    <row r="66" spans="6:17" x14ac:dyDescent="0.25">
      <c r="F66" s="26"/>
      <c r="G66" s="26"/>
      <c r="H66" s="26"/>
      <c r="I66" s="26"/>
      <c r="J66" s="26"/>
      <c r="K66" s="26"/>
      <c r="L66" s="26"/>
      <c r="M66" s="26"/>
      <c r="N66" s="26"/>
      <c r="O66" s="26"/>
      <c r="P66" s="26"/>
      <c r="Q66" s="26"/>
    </row>
    <row r="67" spans="6:17" x14ac:dyDescent="0.25">
      <c r="F67" s="26"/>
      <c r="G67" s="26"/>
      <c r="H67" s="26"/>
      <c r="I67" s="26"/>
      <c r="J67" s="26"/>
      <c r="K67" s="26"/>
      <c r="L67" s="26"/>
      <c r="M67" s="26"/>
      <c r="N67" s="26"/>
      <c r="O67" s="26"/>
      <c r="P67" s="26"/>
      <c r="Q67" s="26"/>
    </row>
    <row r="68" spans="6:17" x14ac:dyDescent="0.25">
      <c r="F68" s="26"/>
      <c r="G68" s="26"/>
      <c r="H68" s="26"/>
      <c r="I68" s="26"/>
      <c r="J68" s="26"/>
      <c r="K68" s="26"/>
      <c r="L68" s="26"/>
      <c r="M68" s="26"/>
      <c r="N68" s="26"/>
      <c r="O68" s="26"/>
      <c r="P68" s="26"/>
      <c r="Q68" s="26"/>
    </row>
    <row r="69" spans="6:17" x14ac:dyDescent="0.25">
      <c r="F69" s="26"/>
      <c r="G69" s="26"/>
      <c r="H69" s="26"/>
      <c r="I69" s="26"/>
      <c r="J69" s="26"/>
      <c r="K69" s="26"/>
      <c r="L69" s="26"/>
      <c r="M69" s="26"/>
      <c r="N69" s="26"/>
      <c r="O69" s="26"/>
      <c r="P69" s="26"/>
      <c r="Q69" s="26"/>
    </row>
    <row r="70" spans="6:17" x14ac:dyDescent="0.25">
      <c r="F70" s="26"/>
      <c r="G70" s="26"/>
      <c r="H70" s="26"/>
      <c r="I70" s="26"/>
      <c r="J70" s="26"/>
      <c r="K70" s="26"/>
      <c r="L70" s="26"/>
      <c r="M70" s="26"/>
      <c r="N70" s="26"/>
      <c r="O70" s="26"/>
      <c r="P70" s="26"/>
      <c r="Q70" s="26"/>
    </row>
  </sheetData>
  <mergeCells count="8">
    <mergeCell ref="B2:R2"/>
    <mergeCell ref="B3:R3"/>
    <mergeCell ref="G6:J6"/>
    <mergeCell ref="L6:M6"/>
    <mergeCell ref="N6:R9"/>
    <mergeCell ref="G8:J8"/>
    <mergeCell ref="L8:M8"/>
    <mergeCell ref="B6:F9"/>
  </mergeCells>
  <hyperlinks>
    <hyperlink ref="A1" location="Índice!A1" display="Índice"/>
  </hyperlinks>
  <pageMargins left="0.7" right="0.7" top="0.75" bottom="0.75" header="0.3" footer="0.3"/>
  <pageSetup paperSize="9" scale="84"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Z77"/>
  <sheetViews>
    <sheetView showGridLines="0" workbookViewId="0">
      <pane xSplit="8" ySplit="10" topLeftCell="I11" activePane="bottomRight" state="frozen"/>
      <selection activeCell="B3" sqref="B3:U3"/>
      <selection pane="topRight" activeCell="B3" sqref="B3:U3"/>
      <selection pane="bottomLeft" activeCell="B3" sqref="B3:U3"/>
      <selection pane="bottomRight"/>
    </sheetView>
  </sheetViews>
  <sheetFormatPr defaultRowHeight="15" x14ac:dyDescent="0.25"/>
  <cols>
    <col min="2" max="2" width="0.7109375" customWidth="1"/>
    <col min="3" max="7" width="1.7109375" customWidth="1"/>
    <col min="8" max="8" width="28.28515625" customWidth="1"/>
    <col min="9" max="9" width="8.85546875" customWidth="1"/>
    <col min="10" max="10" width="8.85546875" style="12" customWidth="1"/>
    <col min="11" max="11" width="9.5703125" style="12" customWidth="1"/>
    <col min="12" max="12" width="8.85546875" style="12" customWidth="1"/>
    <col min="13" max="13" width="10.42578125" style="12" customWidth="1"/>
    <col min="14" max="14" width="9.140625" customWidth="1"/>
    <col min="15" max="15" width="9.5703125" customWidth="1"/>
    <col min="16" max="16" width="9.140625" customWidth="1"/>
    <col min="17" max="17" width="1.85546875" customWidth="1"/>
    <col min="18" max="18" width="2" customWidth="1"/>
    <col min="19" max="19" width="2.28515625" customWidth="1"/>
    <col min="20" max="20" width="1.85546875" customWidth="1"/>
    <col min="22" max="22" width="20.7109375" customWidth="1"/>
  </cols>
  <sheetData>
    <row r="1" spans="1:22" ht="15.75" x14ac:dyDescent="0.25">
      <c r="A1" s="590" t="s">
        <v>1</v>
      </c>
      <c r="B1" s="744"/>
      <c r="C1" s="744"/>
      <c r="D1" s="744"/>
      <c r="E1" s="744"/>
      <c r="F1" s="744"/>
    </row>
    <row r="2" spans="1:22" x14ac:dyDescent="0.25">
      <c r="C2" s="608" t="s">
        <v>1012</v>
      </c>
      <c r="D2" s="608"/>
      <c r="E2" s="608"/>
      <c r="F2" s="608"/>
      <c r="G2" s="608"/>
      <c r="H2" s="608"/>
      <c r="I2" s="608"/>
      <c r="J2" s="608"/>
      <c r="K2" s="608"/>
      <c r="L2" s="608"/>
      <c r="M2" s="608"/>
      <c r="N2" s="608"/>
      <c r="O2" s="608"/>
      <c r="P2" s="608"/>
      <c r="Q2" s="608"/>
      <c r="R2" s="608"/>
      <c r="S2" s="608"/>
      <c r="T2" s="608"/>
      <c r="U2" s="608"/>
      <c r="V2" s="608"/>
    </row>
    <row r="3" spans="1:22" x14ac:dyDescent="0.25">
      <c r="C3" s="608" t="s">
        <v>1011</v>
      </c>
      <c r="D3" s="608"/>
      <c r="E3" s="608"/>
      <c r="F3" s="608"/>
      <c r="G3" s="608"/>
      <c r="H3" s="608"/>
      <c r="I3" s="608"/>
      <c r="J3" s="608"/>
      <c r="K3" s="608"/>
      <c r="L3" s="608"/>
      <c r="M3" s="608"/>
      <c r="N3" s="608"/>
      <c r="O3" s="608"/>
      <c r="P3" s="608"/>
      <c r="Q3" s="608"/>
      <c r="R3" s="608"/>
      <c r="S3" s="608"/>
      <c r="T3" s="608"/>
      <c r="U3" s="608"/>
      <c r="V3" s="608"/>
    </row>
    <row r="4" spans="1:22" x14ac:dyDescent="0.25">
      <c r="C4" s="13"/>
      <c r="D4" s="533" t="s">
        <v>3</v>
      </c>
      <c r="E4" s="13"/>
      <c r="F4" s="13"/>
      <c r="G4" s="13"/>
      <c r="H4" s="13"/>
      <c r="I4" s="13"/>
      <c r="K4" s="534"/>
      <c r="L4" s="534"/>
      <c r="M4" s="534"/>
    </row>
    <row r="5" spans="1:22" x14ac:dyDescent="0.25">
      <c r="C5" s="732"/>
      <c r="D5" s="733"/>
      <c r="E5" s="733"/>
      <c r="F5" s="733"/>
      <c r="G5" s="733"/>
      <c r="H5" s="733"/>
      <c r="I5" s="739">
        <v>2016</v>
      </c>
      <c r="J5" s="739"/>
      <c r="K5" s="739"/>
      <c r="L5" s="739"/>
      <c r="M5" s="740"/>
      <c r="N5" s="741" t="s">
        <v>1013</v>
      </c>
      <c r="O5" s="742"/>
      <c r="P5" s="743"/>
      <c r="Q5" s="732"/>
      <c r="R5" s="733"/>
      <c r="S5" s="733"/>
      <c r="T5" s="733"/>
      <c r="U5" s="733"/>
      <c r="V5" s="733"/>
    </row>
    <row r="6" spans="1:22" x14ac:dyDescent="0.25">
      <c r="C6" s="732"/>
      <c r="D6" s="733"/>
      <c r="E6" s="733"/>
      <c r="F6" s="733"/>
      <c r="G6" s="733"/>
      <c r="H6" s="733"/>
      <c r="I6" s="734" t="s">
        <v>807</v>
      </c>
      <c r="J6" s="735" t="s">
        <v>362</v>
      </c>
      <c r="K6" s="737" t="s">
        <v>568</v>
      </c>
      <c r="L6" s="737" t="s">
        <v>253</v>
      </c>
      <c r="M6" s="737" t="s">
        <v>173</v>
      </c>
      <c r="N6" s="737" t="s">
        <v>362</v>
      </c>
      <c r="O6" s="737" t="s">
        <v>568</v>
      </c>
      <c r="P6" s="737" t="s">
        <v>253</v>
      </c>
      <c r="Q6" s="732"/>
      <c r="R6" s="733"/>
      <c r="S6" s="733"/>
      <c r="T6" s="733"/>
      <c r="U6" s="733"/>
      <c r="V6" s="733"/>
    </row>
    <row r="7" spans="1:22" x14ac:dyDescent="0.25">
      <c r="C7" s="732"/>
      <c r="D7" s="733"/>
      <c r="E7" s="733"/>
      <c r="F7" s="733"/>
      <c r="G7" s="733"/>
      <c r="H7" s="733"/>
      <c r="I7" s="728" t="s">
        <v>366</v>
      </c>
      <c r="J7" s="736"/>
      <c r="K7" s="738"/>
      <c r="L7" s="738"/>
      <c r="M7" s="738"/>
      <c r="N7" s="738"/>
      <c r="O7" s="738"/>
      <c r="P7" s="738"/>
      <c r="Q7" s="732"/>
      <c r="R7" s="733"/>
      <c r="S7" s="733"/>
      <c r="T7" s="733"/>
      <c r="U7" s="733"/>
      <c r="V7" s="733"/>
    </row>
    <row r="8" spans="1:22" x14ac:dyDescent="0.25">
      <c r="C8" s="732"/>
      <c r="D8" s="733"/>
      <c r="E8" s="733"/>
      <c r="F8" s="733"/>
      <c r="G8" s="733"/>
      <c r="H8" s="733"/>
      <c r="I8" s="739">
        <v>2016</v>
      </c>
      <c r="J8" s="739"/>
      <c r="K8" s="739"/>
      <c r="L8" s="739"/>
      <c r="M8" s="740"/>
      <c r="N8" s="741" t="s">
        <v>808</v>
      </c>
      <c r="O8" s="742"/>
      <c r="P8" s="743"/>
      <c r="Q8" s="732"/>
      <c r="R8" s="733"/>
      <c r="S8" s="733"/>
      <c r="T8" s="733"/>
      <c r="U8" s="733"/>
      <c r="V8" s="733"/>
    </row>
    <row r="9" spans="1:22" ht="15" customHeight="1" x14ac:dyDescent="0.25">
      <c r="C9" s="732"/>
      <c r="D9" s="733"/>
      <c r="E9" s="733"/>
      <c r="F9" s="733"/>
      <c r="G9" s="733"/>
      <c r="H9" s="733"/>
      <c r="I9" s="734" t="s">
        <v>809</v>
      </c>
      <c r="J9" s="735" t="s">
        <v>366</v>
      </c>
      <c r="K9" s="737" t="s">
        <v>570</v>
      </c>
      <c r="L9" s="737" t="s">
        <v>246</v>
      </c>
      <c r="M9" s="737" t="s">
        <v>174</v>
      </c>
      <c r="N9" s="737" t="s">
        <v>366</v>
      </c>
      <c r="O9" s="737" t="s">
        <v>570</v>
      </c>
      <c r="P9" s="737" t="s">
        <v>246</v>
      </c>
      <c r="Q9" s="732"/>
      <c r="R9" s="733"/>
      <c r="S9" s="733"/>
      <c r="T9" s="733"/>
      <c r="U9" s="733"/>
      <c r="V9" s="733"/>
    </row>
    <row r="10" spans="1:22" x14ac:dyDescent="0.25">
      <c r="C10" s="732"/>
      <c r="D10" s="733"/>
      <c r="E10" s="733"/>
      <c r="F10" s="733"/>
      <c r="G10" s="733"/>
      <c r="H10" s="733"/>
      <c r="I10" s="728" t="s">
        <v>366</v>
      </c>
      <c r="J10" s="736"/>
      <c r="K10" s="738"/>
      <c r="L10" s="738"/>
      <c r="M10" s="738"/>
      <c r="N10" s="738"/>
      <c r="O10" s="738"/>
      <c r="P10" s="738"/>
      <c r="Q10" s="732"/>
      <c r="R10" s="733"/>
      <c r="S10" s="733"/>
      <c r="T10" s="733"/>
      <c r="U10" s="733"/>
      <c r="V10" s="733"/>
    </row>
    <row r="11" spans="1:22" x14ac:dyDescent="0.25">
      <c r="C11" s="535"/>
      <c r="D11" s="536"/>
      <c r="E11" s="536"/>
      <c r="F11" s="536"/>
      <c r="G11" s="536"/>
      <c r="H11" s="536"/>
      <c r="I11" s="537" t="s">
        <v>788</v>
      </c>
      <c r="J11" s="538" t="s">
        <v>789</v>
      </c>
      <c r="K11" s="538" t="s">
        <v>810</v>
      </c>
      <c r="L11" s="538" t="s">
        <v>791</v>
      </c>
      <c r="M11" s="538" t="s">
        <v>811</v>
      </c>
      <c r="N11" s="538" t="s">
        <v>812</v>
      </c>
      <c r="O11" s="539" t="s">
        <v>813</v>
      </c>
      <c r="P11" s="538" t="s">
        <v>814</v>
      </c>
      <c r="Q11" s="535"/>
      <c r="R11" s="536"/>
      <c r="S11" s="536"/>
      <c r="T11" s="536"/>
      <c r="U11" s="536"/>
      <c r="V11" s="536"/>
    </row>
    <row r="12" spans="1:22" x14ac:dyDescent="0.25">
      <c r="C12" s="123" t="s">
        <v>815</v>
      </c>
      <c r="D12" s="123"/>
      <c r="E12" s="123"/>
      <c r="F12" s="123"/>
      <c r="G12" s="123"/>
      <c r="H12" s="123"/>
      <c r="I12" s="540">
        <v>80136</v>
      </c>
      <c r="J12" s="541">
        <v>81606</v>
      </c>
      <c r="K12" s="541">
        <v>81400</v>
      </c>
      <c r="L12" s="541">
        <v>80846</v>
      </c>
      <c r="M12" s="542">
        <v>79613</v>
      </c>
      <c r="N12" s="541">
        <v>1471</v>
      </c>
      <c r="O12" s="541">
        <v>-206</v>
      </c>
      <c r="P12" s="541">
        <v>-554</v>
      </c>
      <c r="Q12" s="123" t="s">
        <v>141</v>
      </c>
      <c r="R12" s="123"/>
      <c r="S12" s="123"/>
      <c r="T12" s="123"/>
      <c r="U12" s="123"/>
      <c r="V12" s="123"/>
    </row>
    <row r="13" spans="1:22" x14ac:dyDescent="0.25">
      <c r="C13" s="10"/>
      <c r="D13" s="123" t="s">
        <v>816</v>
      </c>
      <c r="E13" s="123"/>
      <c r="F13" s="123"/>
      <c r="G13" s="123"/>
      <c r="H13" s="123"/>
      <c r="I13" s="540">
        <v>67439</v>
      </c>
      <c r="J13" s="540">
        <v>68222</v>
      </c>
      <c r="K13" s="540">
        <v>68216</v>
      </c>
      <c r="L13" s="540">
        <v>67900</v>
      </c>
      <c r="M13" s="542">
        <v>67927</v>
      </c>
      <c r="N13" s="543">
        <v>783</v>
      </c>
      <c r="O13" s="541">
        <v>-7</v>
      </c>
      <c r="P13" s="541">
        <v>-316</v>
      </c>
      <c r="Q13" s="10"/>
      <c r="R13" s="123" t="s">
        <v>817</v>
      </c>
      <c r="S13" s="123"/>
      <c r="T13" s="123"/>
      <c r="U13" s="123"/>
      <c r="V13" s="123"/>
    </row>
    <row r="14" spans="1:22" x14ac:dyDescent="0.25">
      <c r="C14" s="13"/>
      <c r="D14" s="13"/>
      <c r="E14" s="89" t="s">
        <v>818</v>
      </c>
      <c r="F14" s="89"/>
      <c r="G14" s="89"/>
      <c r="H14" s="89"/>
      <c r="I14" s="544">
        <v>46436</v>
      </c>
      <c r="J14" s="544">
        <v>46961</v>
      </c>
      <c r="K14" s="544">
        <v>46863</v>
      </c>
      <c r="L14" s="544">
        <v>46319</v>
      </c>
      <c r="M14" s="545">
        <v>46332</v>
      </c>
      <c r="N14" s="33">
        <v>525</v>
      </c>
      <c r="O14" s="124">
        <v>-97</v>
      </c>
      <c r="P14" s="124">
        <v>-544</v>
      </c>
      <c r="Q14" s="13"/>
      <c r="R14" s="13"/>
      <c r="S14" s="89" t="s">
        <v>97</v>
      </c>
      <c r="T14" s="89"/>
      <c r="U14" s="89"/>
      <c r="V14" s="89"/>
    </row>
    <row r="15" spans="1:22" x14ac:dyDescent="0.25">
      <c r="C15" s="13"/>
      <c r="D15" s="13"/>
      <c r="E15" s="26"/>
      <c r="F15" s="89" t="s">
        <v>819</v>
      </c>
      <c r="G15" s="89"/>
      <c r="H15" s="89"/>
      <c r="I15" s="544">
        <v>27482</v>
      </c>
      <c r="J15" s="124">
        <v>27758</v>
      </c>
      <c r="K15" s="124">
        <v>27799</v>
      </c>
      <c r="L15" s="124">
        <v>27354</v>
      </c>
      <c r="M15" s="545">
        <v>27258</v>
      </c>
      <c r="N15" s="33">
        <v>276</v>
      </c>
      <c r="O15" s="124">
        <v>40</v>
      </c>
      <c r="P15" s="124">
        <v>-445</v>
      </c>
      <c r="Q15" s="13"/>
      <c r="R15" s="13"/>
      <c r="S15" s="26"/>
      <c r="T15" s="89" t="s">
        <v>90</v>
      </c>
      <c r="U15" s="89"/>
      <c r="V15" s="89"/>
    </row>
    <row r="16" spans="1:22" x14ac:dyDescent="0.25">
      <c r="C16" s="13"/>
      <c r="D16" s="13"/>
      <c r="E16" s="26"/>
      <c r="F16" s="89" t="s">
        <v>87</v>
      </c>
      <c r="G16" s="89"/>
      <c r="H16" s="89"/>
      <c r="I16" s="544">
        <v>18954</v>
      </c>
      <c r="J16" s="124">
        <v>19202</v>
      </c>
      <c r="K16" s="124">
        <v>19065</v>
      </c>
      <c r="L16" s="124">
        <v>18966</v>
      </c>
      <c r="M16" s="545">
        <v>19073</v>
      </c>
      <c r="N16" s="33">
        <v>248</v>
      </c>
      <c r="O16" s="124">
        <v>-138</v>
      </c>
      <c r="P16" s="124">
        <v>-99</v>
      </c>
      <c r="Q16" s="13"/>
      <c r="R16" s="13"/>
      <c r="S16" s="26"/>
      <c r="T16" s="89" t="s">
        <v>88</v>
      </c>
      <c r="U16" s="89"/>
      <c r="V16" s="89"/>
    </row>
    <row r="17" spans="3:26" x14ac:dyDescent="0.25">
      <c r="C17" s="13"/>
      <c r="D17" s="13"/>
      <c r="E17" s="89" t="s">
        <v>820</v>
      </c>
      <c r="F17" s="89"/>
      <c r="G17" s="89"/>
      <c r="H17" s="89"/>
      <c r="I17" s="544">
        <v>21003</v>
      </c>
      <c r="J17" s="124">
        <v>21262</v>
      </c>
      <c r="K17" s="124">
        <v>21352</v>
      </c>
      <c r="L17" s="124">
        <v>21581</v>
      </c>
      <c r="M17" s="545">
        <v>21595</v>
      </c>
      <c r="N17" s="33">
        <v>258</v>
      </c>
      <c r="O17" s="124">
        <v>91</v>
      </c>
      <c r="P17" s="124">
        <v>228</v>
      </c>
      <c r="Q17" s="13"/>
      <c r="R17" s="13"/>
      <c r="S17" s="89" t="s">
        <v>91</v>
      </c>
      <c r="T17" s="89"/>
      <c r="U17" s="89"/>
      <c r="V17" s="89"/>
    </row>
    <row r="18" spans="3:26" x14ac:dyDescent="0.25">
      <c r="C18" s="13"/>
      <c r="D18" s="13"/>
      <c r="E18" s="125"/>
      <c r="F18" s="125" t="s">
        <v>821</v>
      </c>
      <c r="G18" s="125"/>
      <c r="H18" s="125"/>
      <c r="I18" s="546" t="s">
        <v>822</v>
      </c>
      <c r="J18" s="547">
        <v>16927</v>
      </c>
      <c r="K18" s="547">
        <v>16942</v>
      </c>
      <c r="L18" s="547">
        <v>16895</v>
      </c>
      <c r="M18" s="548">
        <v>16938</v>
      </c>
      <c r="N18" s="546" t="s">
        <v>822</v>
      </c>
      <c r="O18" s="547">
        <v>15</v>
      </c>
      <c r="P18" s="547">
        <v>-46</v>
      </c>
      <c r="Q18" s="13"/>
      <c r="R18" s="13"/>
      <c r="S18" s="125"/>
      <c r="T18" s="549" t="s">
        <v>145</v>
      </c>
      <c r="U18" s="125"/>
      <c r="V18" s="125"/>
      <c r="Z18" s="546"/>
    </row>
    <row r="19" spans="3:26" x14ac:dyDescent="0.25">
      <c r="C19" s="13"/>
      <c r="D19" s="123" t="s">
        <v>297</v>
      </c>
      <c r="E19" s="125"/>
      <c r="F19" s="89"/>
      <c r="G19" s="125"/>
      <c r="H19" s="125"/>
      <c r="I19" s="544">
        <v>12696</v>
      </c>
      <c r="J19" s="124">
        <v>13384</v>
      </c>
      <c r="K19" s="124">
        <v>13184</v>
      </c>
      <c r="L19" s="124">
        <v>12946</v>
      </c>
      <c r="M19" s="545">
        <v>11686</v>
      </c>
      <c r="N19" s="33">
        <v>688</v>
      </c>
      <c r="O19" s="124">
        <v>-200</v>
      </c>
      <c r="P19" s="124">
        <v>-238</v>
      </c>
      <c r="Q19" s="13"/>
      <c r="R19" s="123" t="s">
        <v>823</v>
      </c>
      <c r="S19" s="125"/>
      <c r="T19" s="89"/>
      <c r="U19" s="125"/>
      <c r="V19" s="125"/>
    </row>
    <row r="20" spans="3:26" s="9" customFormat="1" x14ac:dyDescent="0.25">
      <c r="C20" s="127"/>
      <c r="D20" s="123"/>
      <c r="E20" s="123"/>
      <c r="F20" s="125" t="s">
        <v>824</v>
      </c>
      <c r="G20" s="123"/>
      <c r="H20" s="123"/>
      <c r="I20" s="546" t="s">
        <v>822</v>
      </c>
      <c r="J20" s="541">
        <v>1628</v>
      </c>
      <c r="K20" s="541">
        <v>1729</v>
      </c>
      <c r="L20" s="541">
        <v>1805</v>
      </c>
      <c r="M20" s="542">
        <v>942</v>
      </c>
      <c r="N20" s="546" t="s">
        <v>822</v>
      </c>
      <c r="O20" s="124">
        <v>101</v>
      </c>
      <c r="P20" s="124">
        <v>75</v>
      </c>
      <c r="Q20" s="127"/>
      <c r="R20" s="123"/>
      <c r="S20" s="123"/>
      <c r="T20" s="549" t="s">
        <v>825</v>
      </c>
      <c r="U20" s="123"/>
      <c r="V20" s="123"/>
    </row>
    <row r="21" spans="3:26" x14ac:dyDescent="0.25">
      <c r="C21" s="128" t="s">
        <v>149</v>
      </c>
      <c r="D21" s="128"/>
      <c r="E21" s="128"/>
      <c r="F21" s="128"/>
      <c r="G21" s="128"/>
      <c r="H21" s="128"/>
      <c r="I21" s="550">
        <v>84988</v>
      </c>
      <c r="J21" s="541">
        <v>85790</v>
      </c>
      <c r="K21" s="541">
        <v>85475</v>
      </c>
      <c r="L21" s="541">
        <v>85384</v>
      </c>
      <c r="M21" s="542">
        <v>83421</v>
      </c>
      <c r="N21" s="543">
        <v>802</v>
      </c>
      <c r="O21" s="541">
        <v>-314</v>
      </c>
      <c r="P21" s="541">
        <v>-91</v>
      </c>
      <c r="Q21" s="128" t="s">
        <v>150</v>
      </c>
      <c r="R21" s="128"/>
      <c r="S21" s="128"/>
      <c r="T21" s="128"/>
      <c r="U21" s="128"/>
      <c r="V21" s="128"/>
    </row>
    <row r="22" spans="3:26" x14ac:dyDescent="0.25">
      <c r="C22" s="10"/>
      <c r="D22" s="123" t="s">
        <v>151</v>
      </c>
      <c r="E22" s="123"/>
      <c r="F22" s="123"/>
      <c r="G22" s="123"/>
      <c r="H22" s="123"/>
      <c r="I22" s="540">
        <v>76627</v>
      </c>
      <c r="J22" s="541">
        <v>77300</v>
      </c>
      <c r="K22" s="541">
        <v>77249</v>
      </c>
      <c r="L22" s="541">
        <v>77366</v>
      </c>
      <c r="M22" s="542">
        <v>75585</v>
      </c>
      <c r="N22" s="543">
        <v>674</v>
      </c>
      <c r="O22" s="541">
        <v>-51</v>
      </c>
      <c r="P22" s="541">
        <v>117</v>
      </c>
      <c r="Q22" s="10"/>
      <c r="R22" s="123" t="s">
        <v>152</v>
      </c>
      <c r="S22" s="123"/>
      <c r="T22" s="123"/>
      <c r="U22" s="123"/>
      <c r="V22" s="123"/>
    </row>
    <row r="23" spans="3:26" x14ac:dyDescent="0.25">
      <c r="C23" s="13"/>
      <c r="D23" s="13"/>
      <c r="E23" s="13"/>
      <c r="F23" s="89" t="s">
        <v>154</v>
      </c>
      <c r="G23" s="13"/>
      <c r="H23" s="89"/>
      <c r="I23" s="544">
        <v>10807</v>
      </c>
      <c r="J23" s="124">
        <v>11525</v>
      </c>
      <c r="K23" s="124">
        <v>11513</v>
      </c>
      <c r="L23" s="124">
        <v>10591</v>
      </c>
      <c r="M23" s="545">
        <v>10572</v>
      </c>
      <c r="N23" s="33">
        <v>718</v>
      </c>
      <c r="O23" s="124">
        <v>-12</v>
      </c>
      <c r="P23" s="124">
        <v>-921</v>
      </c>
      <c r="Q23" s="13"/>
      <c r="R23" s="13"/>
      <c r="S23" s="13"/>
      <c r="T23" s="13" t="s">
        <v>135</v>
      </c>
      <c r="U23" s="13"/>
      <c r="V23" s="89"/>
    </row>
    <row r="24" spans="3:26" x14ac:dyDescent="0.25">
      <c r="C24" s="13"/>
      <c r="D24" s="13"/>
      <c r="E24" s="13"/>
      <c r="F24" s="89" t="s">
        <v>155</v>
      </c>
      <c r="G24" s="13"/>
      <c r="H24" s="89"/>
      <c r="I24" s="544">
        <v>20283</v>
      </c>
      <c r="J24" s="124">
        <v>20309</v>
      </c>
      <c r="K24" s="124">
        <v>20622</v>
      </c>
      <c r="L24" s="124">
        <v>20704</v>
      </c>
      <c r="M24" s="545">
        <v>20847</v>
      </c>
      <c r="N24" s="33">
        <v>26</v>
      </c>
      <c r="O24" s="124">
        <v>314</v>
      </c>
      <c r="P24" s="124">
        <v>81</v>
      </c>
      <c r="Q24" s="13"/>
      <c r="R24" s="13"/>
      <c r="S24" s="13"/>
      <c r="T24" s="13" t="s">
        <v>104</v>
      </c>
      <c r="U24" s="13"/>
      <c r="V24" s="89"/>
    </row>
    <row r="25" spans="3:26" x14ac:dyDescent="0.25">
      <c r="C25" s="13"/>
      <c r="D25" s="13"/>
      <c r="E25" s="13"/>
      <c r="F25" s="89"/>
      <c r="G25" s="16" t="s">
        <v>726</v>
      </c>
      <c r="H25" s="125"/>
      <c r="I25" s="546" t="s">
        <v>822</v>
      </c>
      <c r="J25" s="547">
        <v>15106</v>
      </c>
      <c r="K25" s="547">
        <v>15304</v>
      </c>
      <c r="L25" s="547">
        <v>14993</v>
      </c>
      <c r="M25" s="548">
        <v>15128</v>
      </c>
      <c r="N25" s="546" t="s">
        <v>822</v>
      </c>
      <c r="O25" s="547">
        <v>198</v>
      </c>
      <c r="P25" s="547">
        <v>-311</v>
      </c>
      <c r="Q25" s="13"/>
      <c r="R25" s="13"/>
      <c r="S25" s="13"/>
      <c r="T25" s="89"/>
      <c r="U25" s="16" t="s">
        <v>826</v>
      </c>
      <c r="V25" s="125"/>
    </row>
    <row r="26" spans="3:26" x14ac:dyDescent="0.25">
      <c r="C26" s="13"/>
      <c r="D26" s="13"/>
      <c r="E26" s="13"/>
      <c r="F26" s="89"/>
      <c r="G26" s="16" t="s">
        <v>827</v>
      </c>
      <c r="H26" s="125"/>
      <c r="I26" s="546" t="s">
        <v>822</v>
      </c>
      <c r="J26" s="547">
        <v>858</v>
      </c>
      <c r="K26" s="547">
        <v>883</v>
      </c>
      <c r="L26" s="547">
        <v>1051</v>
      </c>
      <c r="M26" s="548">
        <v>1062</v>
      </c>
      <c r="N26" s="546" t="s">
        <v>822</v>
      </c>
      <c r="O26" s="547">
        <v>25</v>
      </c>
      <c r="P26" s="547">
        <v>168</v>
      </c>
      <c r="Q26" s="13"/>
      <c r="R26" s="13"/>
      <c r="S26" s="13"/>
      <c r="T26" s="89"/>
      <c r="U26" s="16" t="s">
        <v>828</v>
      </c>
      <c r="V26" s="125"/>
    </row>
    <row r="27" spans="3:26" x14ac:dyDescent="0.25">
      <c r="C27" s="13"/>
      <c r="D27" s="13"/>
      <c r="E27" s="13"/>
      <c r="F27" s="89"/>
      <c r="G27" s="16" t="s">
        <v>829</v>
      </c>
      <c r="H27" s="125"/>
      <c r="I27" s="546" t="s">
        <v>822</v>
      </c>
      <c r="J27" s="547">
        <v>4345</v>
      </c>
      <c r="K27" s="547">
        <v>4436</v>
      </c>
      <c r="L27" s="547">
        <v>4659</v>
      </c>
      <c r="M27" s="548">
        <v>4657</v>
      </c>
      <c r="N27" s="546" t="s">
        <v>822</v>
      </c>
      <c r="O27" s="547">
        <v>90</v>
      </c>
      <c r="P27" s="547">
        <v>224</v>
      </c>
      <c r="Q27" s="13"/>
      <c r="R27" s="13"/>
      <c r="S27" s="13"/>
      <c r="T27" s="89"/>
      <c r="U27" s="16" t="s">
        <v>830</v>
      </c>
      <c r="V27" s="125"/>
    </row>
    <row r="28" spans="3:26" x14ac:dyDescent="0.25">
      <c r="C28" s="13"/>
      <c r="D28" s="13"/>
      <c r="E28" s="13"/>
      <c r="F28" s="89" t="s">
        <v>156</v>
      </c>
      <c r="G28" s="13"/>
      <c r="H28" s="89"/>
      <c r="I28" s="544">
        <v>34684</v>
      </c>
      <c r="J28" s="124">
        <v>34645</v>
      </c>
      <c r="K28" s="124">
        <v>34635</v>
      </c>
      <c r="L28" s="124">
        <v>35113</v>
      </c>
      <c r="M28" s="545">
        <v>35007</v>
      </c>
      <c r="N28" s="33">
        <v>-38</v>
      </c>
      <c r="O28" s="124">
        <v>-10</v>
      </c>
      <c r="P28" s="124">
        <v>478</v>
      </c>
      <c r="Q28" s="13"/>
      <c r="R28" s="13"/>
      <c r="S28" s="13"/>
      <c r="T28" s="13" t="s">
        <v>157</v>
      </c>
      <c r="U28" s="13"/>
      <c r="V28" s="89"/>
    </row>
    <row r="29" spans="3:26" x14ac:dyDescent="0.25">
      <c r="C29" s="13"/>
      <c r="D29" s="13"/>
      <c r="E29" s="13"/>
      <c r="F29" s="125"/>
      <c r="G29" s="125" t="s">
        <v>831</v>
      </c>
      <c r="H29" s="16"/>
      <c r="I29" s="551">
        <v>31452</v>
      </c>
      <c r="J29" s="547">
        <v>31355</v>
      </c>
      <c r="K29" s="547">
        <v>31360</v>
      </c>
      <c r="L29" s="547">
        <v>31739</v>
      </c>
      <c r="M29" s="548">
        <v>31715</v>
      </c>
      <c r="N29" s="33">
        <v>-98</v>
      </c>
      <c r="O29" s="124">
        <v>5</v>
      </c>
      <c r="P29" s="124">
        <v>379</v>
      </c>
      <c r="Q29" s="13"/>
      <c r="R29" s="13"/>
      <c r="S29" s="13"/>
      <c r="T29" s="125"/>
      <c r="U29" s="125" t="s">
        <v>159</v>
      </c>
      <c r="V29" s="16"/>
    </row>
    <row r="30" spans="3:26" x14ac:dyDescent="0.25">
      <c r="C30" s="13"/>
      <c r="D30" s="13"/>
      <c r="E30" s="13"/>
      <c r="F30" s="125"/>
      <c r="G30" s="125" t="s">
        <v>832</v>
      </c>
      <c r="H30" s="16"/>
      <c r="I30" s="551">
        <v>3231</v>
      </c>
      <c r="J30" s="547">
        <v>3291</v>
      </c>
      <c r="K30" s="547">
        <v>3276</v>
      </c>
      <c r="L30" s="547">
        <v>3374</v>
      </c>
      <c r="M30" s="548">
        <v>3292</v>
      </c>
      <c r="N30" s="33">
        <v>59</v>
      </c>
      <c r="O30" s="124">
        <v>-15</v>
      </c>
      <c r="P30" s="124">
        <v>99</v>
      </c>
      <c r="Q30" s="13"/>
      <c r="R30" s="13"/>
      <c r="S30" s="13"/>
      <c r="T30" s="125"/>
      <c r="U30" s="125" t="s">
        <v>457</v>
      </c>
      <c r="V30" s="16"/>
    </row>
    <row r="31" spans="3:26" x14ac:dyDescent="0.25">
      <c r="C31" s="13"/>
      <c r="D31" s="13"/>
      <c r="E31" s="13"/>
      <c r="F31" s="89" t="s">
        <v>160</v>
      </c>
      <c r="G31" s="13"/>
      <c r="H31" s="89"/>
      <c r="I31" s="544">
        <v>830</v>
      </c>
      <c r="J31" s="124">
        <v>1132</v>
      </c>
      <c r="K31" s="124">
        <v>1402</v>
      </c>
      <c r="L31" s="124">
        <v>1108</v>
      </c>
      <c r="M31" s="545">
        <v>1042</v>
      </c>
      <c r="N31" s="33">
        <v>302</v>
      </c>
      <c r="O31" s="124">
        <v>270</v>
      </c>
      <c r="P31" s="124">
        <v>-294</v>
      </c>
      <c r="Q31" s="13"/>
      <c r="R31" s="13"/>
      <c r="S31" s="13"/>
      <c r="T31" s="13" t="s">
        <v>161</v>
      </c>
      <c r="U31" s="13"/>
      <c r="V31" s="89"/>
    </row>
    <row r="32" spans="3:26" x14ac:dyDescent="0.25">
      <c r="C32" s="13"/>
      <c r="D32" s="125"/>
      <c r="E32" s="13"/>
      <c r="F32" s="89" t="s">
        <v>833</v>
      </c>
      <c r="G32" s="125"/>
      <c r="H32" s="125"/>
      <c r="I32" s="544">
        <v>3784</v>
      </c>
      <c r="J32" s="124">
        <v>3677</v>
      </c>
      <c r="K32" s="124">
        <v>3477</v>
      </c>
      <c r="L32" s="124">
        <v>3428</v>
      </c>
      <c r="M32" s="545">
        <v>2880</v>
      </c>
      <c r="N32" s="33">
        <v>-107</v>
      </c>
      <c r="O32" s="124">
        <v>-200</v>
      </c>
      <c r="P32" s="124">
        <v>-49</v>
      </c>
      <c r="Q32" s="13"/>
      <c r="R32" s="125"/>
      <c r="S32" s="13"/>
      <c r="T32" s="13" t="s">
        <v>137</v>
      </c>
      <c r="U32" s="125"/>
      <c r="V32" s="125"/>
    </row>
    <row r="33" spans="3:22" x14ac:dyDescent="0.25">
      <c r="C33" s="13"/>
      <c r="D33" s="26"/>
      <c r="E33" s="13"/>
      <c r="F33" s="89" t="s">
        <v>834</v>
      </c>
      <c r="G33" s="89"/>
      <c r="H33" s="89"/>
      <c r="I33" s="544">
        <v>6240</v>
      </c>
      <c r="J33" s="124">
        <v>6012</v>
      </c>
      <c r="K33" s="124">
        <v>5600</v>
      </c>
      <c r="L33" s="124">
        <v>6422</v>
      </c>
      <c r="M33" s="545">
        <v>5238</v>
      </c>
      <c r="N33" s="33">
        <v>-227</v>
      </c>
      <c r="O33" s="124">
        <v>-412</v>
      </c>
      <c r="P33" s="124">
        <v>821</v>
      </c>
      <c r="Q33" s="13"/>
      <c r="R33" s="26"/>
      <c r="S33" s="13"/>
      <c r="T33" s="125" t="s">
        <v>835</v>
      </c>
      <c r="U33" s="89"/>
      <c r="V33" s="89"/>
    </row>
    <row r="34" spans="3:22" x14ac:dyDescent="0.25">
      <c r="C34" s="13"/>
      <c r="D34" s="26"/>
      <c r="E34" s="13"/>
      <c r="F34" s="89"/>
      <c r="G34" s="125" t="s">
        <v>836</v>
      </c>
      <c r="H34" s="89"/>
      <c r="I34" s="546" t="s">
        <v>822</v>
      </c>
      <c r="J34" s="124">
        <v>5178</v>
      </c>
      <c r="K34" s="124">
        <v>4722</v>
      </c>
      <c r="L34" s="124">
        <v>5342</v>
      </c>
      <c r="M34" s="545">
        <v>4392</v>
      </c>
      <c r="N34" s="546" t="s">
        <v>822</v>
      </c>
      <c r="O34" s="124">
        <v>-456</v>
      </c>
      <c r="P34" s="124">
        <v>620</v>
      </c>
      <c r="Q34" s="13"/>
      <c r="R34" s="26"/>
      <c r="S34" s="13"/>
      <c r="T34" s="89"/>
      <c r="U34" s="549" t="s">
        <v>837</v>
      </c>
      <c r="V34" s="89"/>
    </row>
    <row r="35" spans="3:22" x14ac:dyDescent="0.25">
      <c r="C35" s="127"/>
      <c r="D35" s="123" t="s">
        <v>838</v>
      </c>
      <c r="E35" s="123"/>
      <c r="F35" s="123"/>
      <c r="G35" s="123"/>
      <c r="H35" s="123"/>
      <c r="I35" s="540">
        <v>8361</v>
      </c>
      <c r="J35" s="541">
        <v>8489</v>
      </c>
      <c r="K35" s="541">
        <v>8226</v>
      </c>
      <c r="L35" s="541">
        <v>8019</v>
      </c>
      <c r="M35" s="542">
        <v>7836</v>
      </c>
      <c r="N35" s="541">
        <v>128</v>
      </c>
      <c r="O35" s="541">
        <v>-263</v>
      </c>
      <c r="P35" s="541">
        <v>-208</v>
      </c>
      <c r="Q35" s="127"/>
      <c r="R35" s="123" t="s">
        <v>109</v>
      </c>
      <c r="S35" s="123"/>
      <c r="T35" s="123"/>
      <c r="U35" s="123"/>
      <c r="V35" s="123"/>
    </row>
    <row r="36" spans="3:22" x14ac:dyDescent="0.25">
      <c r="C36" s="552" t="s">
        <v>252</v>
      </c>
      <c r="D36" s="552"/>
      <c r="E36" s="552"/>
      <c r="F36" s="552"/>
      <c r="G36" s="552"/>
      <c r="H36" s="552"/>
      <c r="I36" s="553">
        <v>-4852</v>
      </c>
      <c r="J36" s="553">
        <v>-4183</v>
      </c>
      <c r="K36" s="553">
        <v>-4076</v>
      </c>
      <c r="L36" s="553">
        <v>-4538</v>
      </c>
      <c r="M36" s="554">
        <v>-3807</v>
      </c>
      <c r="N36" s="553">
        <v>669</v>
      </c>
      <c r="O36" s="553">
        <v>108</v>
      </c>
      <c r="P36" s="553">
        <v>-463</v>
      </c>
      <c r="Q36" s="552" t="s">
        <v>168</v>
      </c>
      <c r="R36" s="552"/>
      <c r="S36" s="552"/>
      <c r="T36" s="552"/>
      <c r="U36" s="552"/>
      <c r="V36" s="552"/>
    </row>
    <row r="37" spans="3:22" x14ac:dyDescent="0.25">
      <c r="C37" s="555"/>
      <c r="D37" s="555"/>
      <c r="E37" s="555"/>
      <c r="F37" s="555"/>
      <c r="G37" s="555"/>
      <c r="H37" s="556" t="s">
        <v>839</v>
      </c>
      <c r="I37" s="557">
        <v>-3</v>
      </c>
      <c r="J37" s="557">
        <v>-2</v>
      </c>
      <c r="K37" s="557">
        <v>-2</v>
      </c>
      <c r="L37" s="557">
        <v>-2</v>
      </c>
      <c r="M37" s="558">
        <v>-2</v>
      </c>
      <c r="N37" s="557">
        <v>0</v>
      </c>
      <c r="O37" s="557">
        <v>0</v>
      </c>
      <c r="P37" s="557">
        <v>0</v>
      </c>
      <c r="Q37" s="555"/>
      <c r="R37" s="555"/>
      <c r="S37" s="555"/>
      <c r="T37" s="555"/>
      <c r="U37" s="555"/>
      <c r="V37" s="556" t="s">
        <v>460</v>
      </c>
    </row>
    <row r="38" spans="3:22" x14ac:dyDescent="0.25">
      <c r="C38" s="89" t="s">
        <v>840</v>
      </c>
      <c r="D38" s="89"/>
      <c r="E38" s="89"/>
      <c r="F38" s="89"/>
      <c r="G38" s="89"/>
      <c r="H38" s="89"/>
      <c r="I38" s="544">
        <v>3509</v>
      </c>
      <c r="J38" s="544">
        <v>4306</v>
      </c>
      <c r="K38" s="544">
        <v>4151</v>
      </c>
      <c r="L38" s="544">
        <v>3481</v>
      </c>
      <c r="M38" s="559">
        <v>4029</v>
      </c>
      <c r="N38" s="544">
        <v>797</v>
      </c>
      <c r="O38" s="544">
        <v>-155</v>
      </c>
      <c r="P38" s="544">
        <v>-670</v>
      </c>
      <c r="Q38" s="89" t="s">
        <v>169</v>
      </c>
      <c r="R38" s="89"/>
      <c r="S38" s="89"/>
      <c r="T38" s="89"/>
      <c r="U38" s="89"/>
      <c r="V38" s="89"/>
    </row>
    <row r="39" spans="3:22" x14ac:dyDescent="0.25">
      <c r="C39" s="89" t="s">
        <v>841</v>
      </c>
      <c r="D39" s="89"/>
      <c r="E39" s="89"/>
      <c r="F39" s="89"/>
      <c r="G39" s="89"/>
      <c r="H39" s="89"/>
      <c r="I39" s="546" t="s">
        <v>822</v>
      </c>
      <c r="J39" s="124">
        <v>63888</v>
      </c>
      <c r="K39" s="124">
        <v>63805</v>
      </c>
      <c r="L39" s="124">
        <v>63215</v>
      </c>
      <c r="M39" s="545">
        <v>63270</v>
      </c>
      <c r="N39" s="546" t="s">
        <v>822</v>
      </c>
      <c r="O39" s="124">
        <v>-83</v>
      </c>
      <c r="P39" s="124">
        <v>-590</v>
      </c>
      <c r="Q39" s="89" t="s">
        <v>667</v>
      </c>
      <c r="R39" s="89"/>
      <c r="S39" s="89"/>
      <c r="T39" s="89"/>
      <c r="U39" s="89"/>
      <c r="V39" s="89"/>
    </row>
    <row r="40" spans="3:22" ht="15.75" thickBot="1" x14ac:dyDescent="0.3">
      <c r="C40" s="129" t="s">
        <v>842</v>
      </c>
      <c r="D40" s="129"/>
      <c r="E40" s="129"/>
      <c r="F40" s="129"/>
      <c r="G40" s="129"/>
      <c r="H40" s="129"/>
      <c r="I40" s="560">
        <v>186722</v>
      </c>
      <c r="J40" s="560">
        <v>186327</v>
      </c>
      <c r="K40" s="560">
        <v>186303</v>
      </c>
      <c r="L40" s="560">
        <v>185267</v>
      </c>
      <c r="M40" s="561">
        <v>184931</v>
      </c>
      <c r="N40" s="560">
        <v>-395</v>
      </c>
      <c r="O40" s="560">
        <v>-25</v>
      </c>
      <c r="P40" s="560">
        <v>-1036</v>
      </c>
      <c r="Q40" s="129" t="s">
        <v>171</v>
      </c>
      <c r="R40" s="129"/>
      <c r="S40" s="129"/>
      <c r="T40" s="129"/>
      <c r="U40" s="129"/>
      <c r="V40" s="129"/>
    </row>
    <row r="41" spans="3:22" ht="39.75" customHeight="1" x14ac:dyDescent="0.25">
      <c r="C41" s="731" t="s">
        <v>843</v>
      </c>
      <c r="D41" s="731"/>
      <c r="E41" s="731"/>
      <c r="F41" s="731"/>
      <c r="G41" s="731"/>
      <c r="H41" s="731"/>
      <c r="I41" s="731"/>
      <c r="J41" s="731"/>
      <c r="K41" s="731"/>
      <c r="L41" s="731"/>
      <c r="M41" s="731"/>
      <c r="N41" s="731"/>
      <c r="O41" s="731"/>
      <c r="P41" s="731"/>
      <c r="Q41" s="731"/>
      <c r="R41" s="731"/>
      <c r="S41" s="731"/>
      <c r="T41" s="731"/>
      <c r="U41" s="731"/>
      <c r="V41" s="731"/>
    </row>
    <row r="42" spans="3:22" ht="40.5" customHeight="1" x14ac:dyDescent="0.25">
      <c r="C42" s="731" t="s">
        <v>1014</v>
      </c>
      <c r="D42" s="731"/>
      <c r="E42" s="731"/>
      <c r="F42" s="731"/>
      <c r="G42" s="731"/>
      <c r="H42" s="731"/>
      <c r="I42" s="731"/>
      <c r="J42" s="731"/>
      <c r="K42" s="731"/>
      <c r="L42" s="731"/>
      <c r="M42" s="731"/>
      <c r="N42" s="731"/>
      <c r="O42" s="731"/>
      <c r="P42" s="731"/>
      <c r="Q42" s="731"/>
      <c r="R42" s="731"/>
      <c r="S42" s="731"/>
      <c r="T42" s="731"/>
      <c r="U42" s="731"/>
      <c r="V42" s="731"/>
    </row>
    <row r="44" spans="3:22" x14ac:dyDescent="0.25">
      <c r="I44" s="122"/>
      <c r="J44" s="122"/>
      <c r="K44" s="122"/>
      <c r="L44" s="122"/>
      <c r="M44" s="122"/>
      <c r="N44" s="122"/>
      <c r="O44" s="122"/>
      <c r="P44" s="122"/>
    </row>
    <row r="45" spans="3:22" x14ac:dyDescent="0.25">
      <c r="I45" s="122"/>
      <c r="J45" s="122"/>
      <c r="K45" s="122"/>
      <c r="L45" s="122"/>
      <c r="M45" s="122"/>
      <c r="N45" s="122"/>
      <c r="O45" s="122"/>
      <c r="P45" s="122"/>
    </row>
    <row r="46" spans="3:22" x14ac:dyDescent="0.25">
      <c r="I46" s="122"/>
      <c r="J46" s="122"/>
      <c r="K46" s="122"/>
      <c r="L46" s="122"/>
      <c r="M46" s="122"/>
      <c r="N46" s="122"/>
      <c r="O46" s="122"/>
      <c r="P46" s="122"/>
    </row>
    <row r="47" spans="3:22" x14ac:dyDescent="0.25">
      <c r="I47" s="122"/>
      <c r="J47" s="122"/>
      <c r="K47" s="122"/>
      <c r="L47" s="122"/>
      <c r="M47" s="122"/>
      <c r="N47" s="122"/>
      <c r="O47" s="122"/>
      <c r="P47" s="122"/>
    </row>
    <row r="48" spans="3:22" x14ac:dyDescent="0.25">
      <c r="I48" s="122"/>
      <c r="J48" s="122"/>
      <c r="K48" s="122"/>
      <c r="L48" s="122"/>
      <c r="M48" s="122"/>
      <c r="N48" s="122"/>
      <c r="O48" s="122"/>
      <c r="P48" s="122"/>
    </row>
    <row r="49" spans="9:16" x14ac:dyDescent="0.25">
      <c r="I49" s="122"/>
      <c r="J49" s="122"/>
      <c r="K49" s="122"/>
      <c r="L49" s="122"/>
      <c r="M49" s="122"/>
      <c r="N49" s="122"/>
      <c r="O49" s="122"/>
      <c r="P49" s="122"/>
    </row>
    <row r="50" spans="9:16" x14ac:dyDescent="0.25">
      <c r="I50" s="122"/>
      <c r="J50" s="122"/>
      <c r="K50" s="122"/>
      <c r="L50" s="122"/>
      <c r="M50" s="122"/>
      <c r="N50" s="122"/>
      <c r="O50" s="122"/>
      <c r="P50" s="122"/>
    </row>
    <row r="51" spans="9:16" x14ac:dyDescent="0.25">
      <c r="I51" s="122"/>
      <c r="J51" s="122"/>
      <c r="K51" s="122"/>
      <c r="L51" s="122"/>
      <c r="M51" s="122"/>
      <c r="N51" s="122"/>
      <c r="O51" s="122"/>
      <c r="P51" s="122"/>
    </row>
    <row r="52" spans="9:16" x14ac:dyDescent="0.25">
      <c r="I52" s="122"/>
      <c r="J52" s="122"/>
      <c r="K52" s="122"/>
      <c r="L52" s="122"/>
      <c r="M52" s="122"/>
      <c r="N52" s="122"/>
      <c r="O52" s="122"/>
      <c r="P52" s="122"/>
    </row>
    <row r="53" spans="9:16" x14ac:dyDescent="0.25">
      <c r="I53" s="122"/>
      <c r="J53" s="122"/>
      <c r="K53" s="122"/>
      <c r="L53" s="122"/>
      <c r="M53" s="122"/>
      <c r="N53" s="122"/>
      <c r="O53" s="122"/>
      <c r="P53" s="122"/>
    </row>
    <row r="54" spans="9:16" x14ac:dyDescent="0.25">
      <c r="I54" s="122"/>
      <c r="J54" s="122"/>
      <c r="K54" s="122"/>
      <c r="L54" s="122"/>
      <c r="M54" s="122"/>
      <c r="N54" s="122"/>
      <c r="O54" s="122"/>
      <c r="P54" s="122"/>
    </row>
    <row r="55" spans="9:16" x14ac:dyDescent="0.25">
      <c r="I55" s="122"/>
      <c r="J55" s="122"/>
      <c r="K55" s="122"/>
      <c r="L55" s="122"/>
      <c r="M55" s="122"/>
      <c r="N55" s="122"/>
      <c r="O55" s="122"/>
      <c r="P55" s="122"/>
    </row>
    <row r="56" spans="9:16" x14ac:dyDescent="0.25">
      <c r="I56" s="122"/>
      <c r="J56" s="122"/>
      <c r="K56" s="122"/>
      <c r="L56" s="122"/>
      <c r="M56" s="122"/>
      <c r="N56" s="122"/>
      <c r="O56" s="122"/>
      <c r="P56" s="122"/>
    </row>
    <row r="57" spans="9:16" x14ac:dyDescent="0.25">
      <c r="I57" s="122"/>
      <c r="J57" s="122"/>
      <c r="K57" s="122"/>
      <c r="L57" s="122"/>
      <c r="M57" s="122"/>
      <c r="N57" s="122"/>
      <c r="O57" s="122"/>
      <c r="P57" s="122"/>
    </row>
    <row r="58" spans="9:16" x14ac:dyDescent="0.25">
      <c r="I58" s="122"/>
      <c r="J58" s="122"/>
      <c r="K58" s="122"/>
      <c r="L58" s="122"/>
      <c r="M58" s="122"/>
      <c r="N58" s="122"/>
      <c r="O58" s="122"/>
      <c r="P58" s="122"/>
    </row>
    <row r="59" spans="9:16" x14ac:dyDescent="0.25">
      <c r="I59" s="122"/>
      <c r="J59" s="122"/>
      <c r="K59" s="122"/>
      <c r="L59" s="122"/>
      <c r="M59" s="122"/>
      <c r="N59" s="122"/>
      <c r="O59" s="122"/>
      <c r="P59" s="122"/>
    </row>
    <row r="60" spans="9:16" x14ac:dyDescent="0.25">
      <c r="I60" s="122"/>
      <c r="J60" s="122"/>
      <c r="K60" s="122"/>
      <c r="L60" s="122"/>
      <c r="M60" s="122"/>
      <c r="N60" s="122"/>
      <c r="O60" s="122"/>
      <c r="P60" s="122"/>
    </row>
    <row r="61" spans="9:16" x14ac:dyDescent="0.25">
      <c r="I61" s="122"/>
      <c r="J61" s="122"/>
      <c r="K61" s="122"/>
      <c r="L61" s="122"/>
      <c r="M61" s="122"/>
      <c r="N61" s="122"/>
      <c r="O61" s="122"/>
      <c r="P61" s="122"/>
    </row>
    <row r="62" spans="9:16" x14ac:dyDescent="0.25">
      <c r="I62" s="122"/>
      <c r="J62" s="122"/>
      <c r="K62" s="122"/>
      <c r="L62" s="122"/>
      <c r="M62" s="122"/>
      <c r="N62" s="122"/>
      <c r="O62" s="122"/>
      <c r="P62" s="122"/>
    </row>
    <row r="63" spans="9:16" x14ac:dyDescent="0.25">
      <c r="I63" s="122"/>
      <c r="J63" s="122"/>
      <c r="K63" s="122"/>
      <c r="L63" s="122"/>
      <c r="M63" s="122"/>
      <c r="N63" s="122"/>
      <c r="O63" s="122"/>
      <c r="P63" s="122"/>
    </row>
    <row r="64" spans="9:16" x14ac:dyDescent="0.25">
      <c r="I64" s="122"/>
      <c r="J64" s="122"/>
      <c r="K64" s="122"/>
      <c r="L64" s="122"/>
      <c r="M64" s="122"/>
      <c r="N64" s="122"/>
      <c r="O64" s="122"/>
      <c r="P64" s="122"/>
    </row>
    <row r="65" spans="9:16" x14ac:dyDescent="0.25">
      <c r="I65" s="122"/>
      <c r="J65" s="122"/>
      <c r="K65" s="122"/>
      <c r="L65" s="122"/>
      <c r="M65" s="122"/>
      <c r="N65" s="122"/>
      <c r="O65" s="122"/>
      <c r="P65" s="122"/>
    </row>
    <row r="66" spans="9:16" x14ac:dyDescent="0.25">
      <c r="I66" s="122"/>
      <c r="J66" s="122"/>
      <c r="K66" s="122"/>
      <c r="L66" s="122"/>
      <c r="M66" s="122"/>
      <c r="N66" s="122"/>
      <c r="O66" s="122"/>
      <c r="P66" s="122"/>
    </row>
    <row r="67" spans="9:16" x14ac:dyDescent="0.25">
      <c r="I67" s="122"/>
      <c r="J67" s="122"/>
      <c r="K67" s="122"/>
      <c r="L67" s="122"/>
      <c r="M67" s="122"/>
      <c r="N67" s="122"/>
      <c r="O67" s="122"/>
      <c r="P67" s="122"/>
    </row>
    <row r="68" spans="9:16" x14ac:dyDescent="0.25">
      <c r="I68" s="122"/>
      <c r="J68" s="122"/>
      <c r="K68" s="122"/>
      <c r="L68" s="122"/>
      <c r="M68" s="122"/>
      <c r="N68" s="122"/>
      <c r="O68" s="122"/>
      <c r="P68" s="122"/>
    </row>
    <row r="69" spans="9:16" x14ac:dyDescent="0.25">
      <c r="I69" s="122"/>
      <c r="J69" s="122"/>
      <c r="K69" s="122"/>
      <c r="L69" s="122"/>
      <c r="M69" s="122"/>
      <c r="N69" s="122"/>
      <c r="O69" s="122"/>
      <c r="P69" s="122"/>
    </row>
    <row r="70" spans="9:16" x14ac:dyDescent="0.25">
      <c r="I70" s="122"/>
      <c r="J70" s="122"/>
      <c r="K70" s="122"/>
      <c r="L70" s="122"/>
      <c r="M70" s="122"/>
      <c r="N70" s="122"/>
      <c r="O70" s="122"/>
      <c r="P70" s="122"/>
    </row>
    <row r="71" spans="9:16" x14ac:dyDescent="0.25">
      <c r="I71" s="122"/>
      <c r="J71" s="122"/>
      <c r="K71" s="122"/>
      <c r="L71" s="122"/>
      <c r="M71" s="122"/>
      <c r="N71" s="122"/>
      <c r="O71" s="122"/>
      <c r="P71" s="122"/>
    </row>
    <row r="72" spans="9:16" x14ac:dyDescent="0.25">
      <c r="I72" s="122"/>
      <c r="J72" s="122"/>
      <c r="K72" s="122"/>
      <c r="L72" s="122"/>
      <c r="M72" s="122"/>
      <c r="N72" s="122"/>
      <c r="O72" s="122"/>
      <c r="P72" s="122"/>
    </row>
    <row r="73" spans="9:16" x14ac:dyDescent="0.25">
      <c r="I73" s="122"/>
      <c r="J73" s="122"/>
      <c r="K73" s="122"/>
      <c r="L73" s="122"/>
      <c r="M73" s="122"/>
      <c r="N73" s="122"/>
      <c r="O73" s="122"/>
      <c r="P73" s="122"/>
    </row>
    <row r="74" spans="9:16" x14ac:dyDescent="0.25">
      <c r="I74" s="122"/>
      <c r="J74" s="122"/>
      <c r="K74" s="122"/>
      <c r="L74" s="122"/>
      <c r="M74" s="122"/>
      <c r="N74" s="122"/>
      <c r="O74" s="122"/>
      <c r="P74" s="122"/>
    </row>
    <row r="75" spans="9:16" x14ac:dyDescent="0.25">
      <c r="I75" s="122"/>
      <c r="J75" s="122"/>
      <c r="K75" s="122"/>
      <c r="L75" s="122"/>
      <c r="M75" s="122"/>
      <c r="N75" s="122"/>
      <c r="O75" s="122"/>
      <c r="P75" s="122"/>
    </row>
    <row r="76" spans="9:16" x14ac:dyDescent="0.25">
      <c r="I76" s="122"/>
      <c r="J76" s="122"/>
      <c r="K76" s="122"/>
      <c r="L76" s="122"/>
      <c r="M76" s="122"/>
      <c r="N76" s="122"/>
      <c r="O76" s="122"/>
      <c r="P76" s="122"/>
    </row>
    <row r="77" spans="9:16" x14ac:dyDescent="0.25">
      <c r="I77" s="122"/>
      <c r="J77" s="122"/>
      <c r="K77" s="122"/>
      <c r="L77" s="122"/>
      <c r="M77" s="122"/>
      <c r="N77" s="122"/>
      <c r="O77" s="122"/>
      <c r="P77" s="122"/>
    </row>
  </sheetData>
  <mergeCells count="29">
    <mergeCell ref="B1:F1"/>
    <mergeCell ref="C2:V2"/>
    <mergeCell ref="C3:V3"/>
    <mergeCell ref="C5:H7"/>
    <mergeCell ref="I5:M5"/>
    <mergeCell ref="N5:P5"/>
    <mergeCell ref="Q5:V7"/>
    <mergeCell ref="I6:I7"/>
    <mergeCell ref="J6:J7"/>
    <mergeCell ref="K6:K7"/>
    <mergeCell ref="L6:L7"/>
    <mergeCell ref="M6:M7"/>
    <mergeCell ref="N6:N7"/>
    <mergeCell ref="O6:O7"/>
    <mergeCell ref="P6:P7"/>
    <mergeCell ref="C41:V41"/>
    <mergeCell ref="C42:V42"/>
    <mergeCell ref="Q8:V10"/>
    <mergeCell ref="I9:I10"/>
    <mergeCell ref="J9:J10"/>
    <mergeCell ref="K9:K10"/>
    <mergeCell ref="L9:L10"/>
    <mergeCell ref="M9:M10"/>
    <mergeCell ref="N9:N10"/>
    <mergeCell ref="O9:O10"/>
    <mergeCell ref="P9:P10"/>
    <mergeCell ref="C8:H10"/>
    <mergeCell ref="I8:M8"/>
    <mergeCell ref="N8:P8"/>
  </mergeCells>
  <hyperlinks>
    <hyperlink ref="B1" location="Índice!A1" display="Índice"/>
    <hyperlink ref="A1" location="Índice!A1" display="Índice"/>
  </hyperlinks>
  <printOptions horizontalCentered="1" verticalCentered="1"/>
  <pageMargins left="0" right="0" top="0.74803149606299213" bottom="0.74803149606299213" header="0.31496062992125984" footer="0.31496062992125984"/>
  <pageSetup paperSize="9" scale="74" orientation="landscape" r:id="rId1"/>
  <ignoredErrors>
    <ignoredError sqref="I11:M1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106" zoomScaleNormal="106" workbookViewId="0"/>
  </sheetViews>
  <sheetFormatPr defaultRowHeight="15" x14ac:dyDescent="0.25"/>
  <cols>
    <col min="1" max="1" width="6.85546875" bestFit="1" customWidth="1"/>
    <col min="2" max="2" width="26.5703125" customWidth="1"/>
    <col min="3" max="3" width="9.5703125" customWidth="1"/>
    <col min="4" max="4" width="9.28515625" customWidth="1"/>
    <col min="5" max="5" width="8.85546875" style="12" customWidth="1"/>
    <col min="6" max="7" width="7.85546875" style="12" customWidth="1"/>
    <col min="8" max="8" width="33.140625" customWidth="1"/>
  </cols>
  <sheetData>
    <row r="1" spans="1:18" ht="15.75" x14ac:dyDescent="0.25">
      <c r="A1" s="7" t="s">
        <v>1</v>
      </c>
    </row>
    <row r="2" spans="1:18" ht="15" customHeight="1" x14ac:dyDescent="0.25">
      <c r="B2" s="635" t="s">
        <v>515</v>
      </c>
      <c r="C2" s="635"/>
      <c r="D2" s="635"/>
      <c r="E2" s="635"/>
      <c r="F2" s="635"/>
      <c r="G2" s="635"/>
      <c r="H2" s="635"/>
      <c r="I2" s="3"/>
      <c r="J2" s="3"/>
      <c r="K2" s="3"/>
      <c r="L2" s="3"/>
      <c r="M2" s="3"/>
      <c r="N2" s="3"/>
      <c r="O2" s="3"/>
      <c r="P2" s="3"/>
      <c r="Q2" s="3"/>
      <c r="R2" s="3"/>
    </row>
    <row r="3" spans="1:18" ht="15" customHeight="1" x14ac:dyDescent="0.25">
      <c r="B3" s="635" t="s">
        <v>943</v>
      </c>
      <c r="C3" s="635"/>
      <c r="D3" s="635"/>
      <c r="E3" s="635"/>
      <c r="F3" s="635"/>
      <c r="G3" s="635"/>
      <c r="H3" s="635"/>
      <c r="I3" s="3"/>
      <c r="J3" s="3"/>
      <c r="K3" s="3"/>
      <c r="L3" s="3"/>
      <c r="M3" s="3"/>
      <c r="N3" s="3"/>
      <c r="O3" s="3"/>
      <c r="P3" s="3"/>
      <c r="Q3" s="3"/>
      <c r="R3" s="3"/>
    </row>
    <row r="4" spans="1:18" x14ac:dyDescent="0.25">
      <c r="B4" s="6" t="s">
        <v>3</v>
      </c>
      <c r="C4" s="6"/>
    </row>
    <row r="5" spans="1:18" ht="27.75" customHeight="1" x14ac:dyDescent="0.25">
      <c r="B5" s="668" t="s">
        <v>12</v>
      </c>
      <c r="C5" s="281" t="s">
        <v>271</v>
      </c>
      <c r="D5" s="670" t="s">
        <v>173</v>
      </c>
      <c r="E5" s="671"/>
      <c r="F5" s="670" t="s">
        <v>172</v>
      </c>
      <c r="G5" s="672"/>
      <c r="H5" s="668"/>
    </row>
    <row r="6" spans="1:18" ht="25.5" customHeight="1" x14ac:dyDescent="0.25">
      <c r="B6" s="668"/>
      <c r="C6" s="675" t="s">
        <v>362</v>
      </c>
      <c r="D6" s="282" t="s">
        <v>323</v>
      </c>
      <c r="E6" s="282" t="s">
        <v>363</v>
      </c>
      <c r="F6" s="254" t="s">
        <v>364</v>
      </c>
      <c r="G6" s="283" t="s">
        <v>365</v>
      </c>
      <c r="H6" s="668"/>
    </row>
    <row r="7" spans="1:18" ht="21" customHeight="1" x14ac:dyDescent="0.25">
      <c r="B7" s="669"/>
      <c r="C7" s="669"/>
      <c r="D7" s="251">
        <v>2016</v>
      </c>
      <c r="E7" s="253" t="s">
        <v>362</v>
      </c>
      <c r="F7" s="254" t="s">
        <v>139</v>
      </c>
      <c r="G7" s="281" t="s">
        <v>139</v>
      </c>
      <c r="H7" s="669"/>
    </row>
    <row r="8" spans="1:18" ht="30" customHeight="1" x14ac:dyDescent="0.25">
      <c r="B8" s="668" t="s">
        <v>7</v>
      </c>
      <c r="C8" s="282" t="s">
        <v>270</v>
      </c>
      <c r="D8" s="645" t="s">
        <v>332</v>
      </c>
      <c r="E8" s="647"/>
      <c r="F8" s="645" t="s">
        <v>333</v>
      </c>
      <c r="G8" s="646"/>
      <c r="H8" s="675"/>
    </row>
    <row r="9" spans="1:18" ht="25.5" customHeight="1" x14ac:dyDescent="0.25">
      <c r="B9" s="668"/>
      <c r="C9" s="675" t="s">
        <v>366</v>
      </c>
      <c r="D9" s="282" t="s">
        <v>334</v>
      </c>
      <c r="E9" s="252" t="s">
        <v>367</v>
      </c>
      <c r="F9" s="282" t="s">
        <v>334</v>
      </c>
      <c r="G9" s="252" t="s">
        <v>368</v>
      </c>
      <c r="H9" s="668"/>
    </row>
    <row r="10" spans="1:18" ht="24.75" customHeight="1" x14ac:dyDescent="0.25">
      <c r="B10" s="669"/>
      <c r="C10" s="669"/>
      <c r="D10" s="239">
        <v>2016</v>
      </c>
      <c r="E10" s="239" t="s">
        <v>366</v>
      </c>
      <c r="F10" s="254" t="s">
        <v>369</v>
      </c>
      <c r="G10" s="254" t="s">
        <v>330</v>
      </c>
      <c r="H10" s="669"/>
    </row>
    <row r="11" spans="1:18" x14ac:dyDescent="0.25">
      <c r="B11" s="123" t="s">
        <v>338</v>
      </c>
      <c r="C11" s="255">
        <v>46961</v>
      </c>
      <c r="D11" s="255">
        <v>46332</v>
      </c>
      <c r="E11" s="255">
        <v>-629</v>
      </c>
      <c r="F11" s="256">
        <v>1.4</v>
      </c>
      <c r="G11" s="256">
        <v>2.8</v>
      </c>
      <c r="H11" s="123" t="s">
        <v>339</v>
      </c>
    </row>
    <row r="12" spans="1:18" x14ac:dyDescent="0.25">
      <c r="B12" s="258" t="s">
        <v>89</v>
      </c>
      <c r="C12" s="255">
        <v>27758</v>
      </c>
      <c r="D12" s="255">
        <v>27258</v>
      </c>
      <c r="E12" s="255">
        <v>-500</v>
      </c>
      <c r="F12" s="256">
        <v>3.9</v>
      </c>
      <c r="G12" s="256">
        <v>5.8</v>
      </c>
      <c r="H12" s="258" t="s">
        <v>340</v>
      </c>
    </row>
    <row r="13" spans="1:18" x14ac:dyDescent="0.25">
      <c r="B13" s="259" t="s">
        <v>341</v>
      </c>
      <c r="C13" s="260">
        <v>16148</v>
      </c>
      <c r="D13" s="260">
        <v>15753</v>
      </c>
      <c r="E13" s="260">
        <v>-395</v>
      </c>
      <c r="F13" s="262">
        <v>2.5</v>
      </c>
      <c r="G13" s="262">
        <v>5.0999999999999996</v>
      </c>
      <c r="H13" s="259" t="s">
        <v>342</v>
      </c>
    </row>
    <row r="14" spans="1:18" x14ac:dyDescent="0.25">
      <c r="B14" s="263" t="s">
        <v>343</v>
      </c>
      <c r="C14" s="255">
        <v>5360</v>
      </c>
      <c r="D14" s="255">
        <v>5107</v>
      </c>
      <c r="E14" s="255">
        <v>-253</v>
      </c>
      <c r="F14" s="264">
        <v>10.6</v>
      </c>
      <c r="G14" s="264">
        <v>16.100000000000001</v>
      </c>
      <c r="H14" s="263" t="s">
        <v>344</v>
      </c>
    </row>
    <row r="15" spans="1:18" x14ac:dyDescent="0.25">
      <c r="B15" s="265" t="s">
        <v>345</v>
      </c>
      <c r="C15" s="260">
        <v>3565</v>
      </c>
      <c r="D15" s="260">
        <v>3411</v>
      </c>
      <c r="E15" s="260">
        <v>-154</v>
      </c>
      <c r="F15" s="262">
        <v>11.1</v>
      </c>
      <c r="G15" s="262">
        <v>16.100000000000001</v>
      </c>
      <c r="H15" s="265" t="s">
        <v>346</v>
      </c>
    </row>
    <row r="16" spans="1:18" x14ac:dyDescent="0.25">
      <c r="B16" s="265" t="s">
        <v>347</v>
      </c>
      <c r="C16" s="260">
        <v>1595</v>
      </c>
      <c r="D16" s="260">
        <v>1483</v>
      </c>
      <c r="E16" s="260">
        <v>-112</v>
      </c>
      <c r="F16" s="262">
        <v>9.3000000000000007</v>
      </c>
      <c r="G16" s="262">
        <v>17.600000000000001</v>
      </c>
      <c r="H16" s="265" t="s">
        <v>348</v>
      </c>
    </row>
    <row r="17" spans="2:10" x14ac:dyDescent="0.25">
      <c r="B17" s="265" t="s">
        <v>349</v>
      </c>
      <c r="C17" s="260">
        <v>200</v>
      </c>
      <c r="D17" s="260">
        <v>213</v>
      </c>
      <c r="E17" s="260">
        <v>12</v>
      </c>
      <c r="F17" s="262">
        <v>12.2</v>
      </c>
      <c r="G17" s="262">
        <v>5.7</v>
      </c>
      <c r="H17" s="265" t="s">
        <v>349</v>
      </c>
    </row>
    <row r="18" spans="2:10" x14ac:dyDescent="0.25">
      <c r="B18" s="259" t="s">
        <v>350</v>
      </c>
      <c r="C18" s="260">
        <v>1598</v>
      </c>
      <c r="D18" s="260">
        <v>1507</v>
      </c>
      <c r="E18" s="260">
        <v>-91</v>
      </c>
      <c r="F18" s="262">
        <v>-0.4</v>
      </c>
      <c r="G18" s="262">
        <v>2.7</v>
      </c>
      <c r="H18" s="259" t="s">
        <v>351</v>
      </c>
    </row>
    <row r="19" spans="2:10" x14ac:dyDescent="0.25">
      <c r="B19" s="259" t="s">
        <v>352</v>
      </c>
      <c r="C19" s="260">
        <v>674</v>
      </c>
      <c r="D19" s="260">
        <v>687</v>
      </c>
      <c r="E19" s="260">
        <v>14</v>
      </c>
      <c r="F19" s="262">
        <v>17.5</v>
      </c>
      <c r="G19" s="262">
        <v>15.2</v>
      </c>
      <c r="H19" s="259" t="s">
        <v>353</v>
      </c>
    </row>
    <row r="20" spans="2:10" x14ac:dyDescent="0.25">
      <c r="B20" s="259" t="s">
        <v>354</v>
      </c>
      <c r="C20" s="260">
        <v>643</v>
      </c>
      <c r="D20" s="260">
        <v>655</v>
      </c>
      <c r="E20" s="260">
        <v>13</v>
      </c>
      <c r="F20" s="262">
        <v>15.2</v>
      </c>
      <c r="G20" s="262">
        <v>10.3</v>
      </c>
      <c r="H20" s="259" t="s">
        <v>355</v>
      </c>
    </row>
    <row r="21" spans="2:10" x14ac:dyDescent="0.25">
      <c r="B21" s="266" t="s">
        <v>283</v>
      </c>
      <c r="C21" s="260">
        <v>3337</v>
      </c>
      <c r="D21" s="260">
        <v>3549</v>
      </c>
      <c r="E21" s="260">
        <v>212</v>
      </c>
      <c r="F21" s="268">
        <v>-0.9</v>
      </c>
      <c r="G21" s="268">
        <v>-5.3</v>
      </c>
      <c r="H21" s="266" t="s">
        <v>356</v>
      </c>
      <c r="J21" s="122"/>
    </row>
    <row r="22" spans="2:10" ht="17.25" customHeight="1" x14ac:dyDescent="0.25">
      <c r="B22" s="258" t="s">
        <v>87</v>
      </c>
      <c r="C22" s="255">
        <v>19202</v>
      </c>
      <c r="D22" s="255">
        <v>19073</v>
      </c>
      <c r="E22" s="255">
        <v>-129</v>
      </c>
      <c r="F22" s="256">
        <v>-1.9</v>
      </c>
      <c r="G22" s="256">
        <v>-1.2</v>
      </c>
      <c r="H22" s="258" t="s">
        <v>357</v>
      </c>
    </row>
    <row r="23" spans="2:10" x14ac:dyDescent="0.25">
      <c r="B23" s="259" t="s">
        <v>358</v>
      </c>
      <c r="C23" s="269">
        <v>12818</v>
      </c>
      <c r="D23" s="269">
        <v>12626</v>
      </c>
      <c r="E23" s="269">
        <v>-192</v>
      </c>
      <c r="F23" s="270">
        <v>-3.8</v>
      </c>
      <c r="G23" s="270">
        <v>-2.4</v>
      </c>
      <c r="H23" s="259" t="s">
        <v>359</v>
      </c>
    </row>
    <row r="24" spans="2:10" x14ac:dyDescent="0.25">
      <c r="B24" s="259" t="s">
        <v>360</v>
      </c>
      <c r="C24" s="269">
        <v>5576</v>
      </c>
      <c r="D24" s="269">
        <v>5673</v>
      </c>
      <c r="E24" s="269">
        <v>97</v>
      </c>
      <c r="F24" s="270">
        <v>1.1000000000000001</v>
      </c>
      <c r="G24" s="270">
        <v>-0.7</v>
      </c>
      <c r="H24" s="259" t="s">
        <v>361</v>
      </c>
    </row>
    <row r="25" spans="2:10" x14ac:dyDescent="0.25">
      <c r="B25" s="271" t="s">
        <v>283</v>
      </c>
      <c r="C25" s="272">
        <v>809</v>
      </c>
      <c r="D25" s="272">
        <v>775</v>
      </c>
      <c r="E25" s="272">
        <v>-34</v>
      </c>
      <c r="F25" s="274">
        <v>11.2</v>
      </c>
      <c r="G25" s="274">
        <v>16.100000000000001</v>
      </c>
      <c r="H25" s="271" t="s">
        <v>356</v>
      </c>
    </row>
    <row r="26" spans="2:10" ht="35.25" customHeight="1" x14ac:dyDescent="0.25">
      <c r="B26" s="648" t="s">
        <v>632</v>
      </c>
      <c r="C26" s="648"/>
      <c r="D26" s="648"/>
      <c r="E26" s="648"/>
      <c r="F26" s="648"/>
      <c r="G26" s="648"/>
      <c r="H26" s="648"/>
    </row>
    <row r="27" spans="2:10" ht="35.25" customHeight="1" x14ac:dyDescent="0.25">
      <c r="B27" s="674" t="s">
        <v>633</v>
      </c>
      <c r="C27" s="674"/>
      <c r="D27" s="674"/>
      <c r="E27" s="674"/>
      <c r="F27" s="674"/>
      <c r="G27" s="674"/>
      <c r="H27" s="674"/>
    </row>
    <row r="31" spans="2:10" x14ac:dyDescent="0.25">
      <c r="D31" s="255"/>
      <c r="E31" s="275"/>
      <c r="F31" s="276"/>
      <c r="G31" s="276"/>
    </row>
    <row r="32" spans="2:10" x14ac:dyDescent="0.25">
      <c r="D32" s="255"/>
      <c r="E32" s="275"/>
      <c r="F32" s="276"/>
      <c r="G32" s="276"/>
    </row>
    <row r="33" spans="4:7" x14ac:dyDescent="0.25">
      <c r="D33" s="261"/>
      <c r="E33" s="277"/>
      <c r="F33" s="276"/>
      <c r="G33" s="276"/>
    </row>
    <row r="34" spans="4:7" x14ac:dyDescent="0.25">
      <c r="D34" s="257"/>
      <c r="E34" s="278"/>
      <c r="F34" s="276"/>
      <c r="G34" s="276"/>
    </row>
    <row r="35" spans="4:7" x14ac:dyDescent="0.25">
      <c r="D35" s="261"/>
      <c r="E35" s="277"/>
      <c r="F35" s="276"/>
      <c r="G35" s="276"/>
    </row>
    <row r="36" spans="4:7" x14ac:dyDescent="0.25">
      <c r="D36" s="261"/>
      <c r="E36" s="277"/>
      <c r="F36" s="276"/>
      <c r="G36" s="276"/>
    </row>
    <row r="37" spans="4:7" x14ac:dyDescent="0.25">
      <c r="D37" s="261"/>
      <c r="E37" s="277"/>
      <c r="F37" s="276"/>
      <c r="G37" s="276"/>
    </row>
    <row r="38" spans="4:7" x14ac:dyDescent="0.25">
      <c r="D38" s="261"/>
      <c r="E38" s="277"/>
      <c r="F38" s="276"/>
      <c r="G38" s="276"/>
    </row>
    <row r="39" spans="4:7" x14ac:dyDescent="0.25">
      <c r="D39" s="261"/>
      <c r="E39" s="277"/>
      <c r="F39" s="276"/>
      <c r="G39" s="276"/>
    </row>
    <row r="40" spans="4:7" x14ac:dyDescent="0.25">
      <c r="D40" s="261"/>
      <c r="E40" s="277"/>
      <c r="F40" s="276"/>
      <c r="G40" s="276"/>
    </row>
    <row r="41" spans="4:7" x14ac:dyDescent="0.25">
      <c r="D41" s="279"/>
      <c r="E41" s="280"/>
      <c r="F41" s="276"/>
      <c r="G41" s="276"/>
    </row>
    <row r="42" spans="4:7" x14ac:dyDescent="0.25">
      <c r="D42" s="255"/>
      <c r="E42" s="276"/>
      <c r="F42" s="276"/>
      <c r="G42" s="276"/>
    </row>
    <row r="43" spans="4:7" x14ac:dyDescent="0.25">
      <c r="D43" s="269"/>
      <c r="E43" s="276"/>
      <c r="F43" s="276"/>
      <c r="G43" s="276"/>
    </row>
    <row r="44" spans="4:7" x14ac:dyDescent="0.25">
      <c r="D44" s="269"/>
      <c r="E44" s="276"/>
      <c r="F44" s="276"/>
      <c r="G44" s="276"/>
    </row>
    <row r="45" spans="4:7" x14ac:dyDescent="0.25">
      <c r="D45" s="279"/>
      <c r="E45" s="276"/>
      <c r="F45" s="276"/>
      <c r="G45" s="276"/>
    </row>
    <row r="46" spans="4:7" x14ac:dyDescent="0.25">
      <c r="D46" s="171"/>
      <c r="E46" s="276"/>
      <c r="F46" s="276"/>
      <c r="G46" s="276"/>
    </row>
    <row r="47" spans="4:7" x14ac:dyDescent="0.25">
      <c r="D47" s="171"/>
      <c r="E47" s="276"/>
      <c r="F47" s="276"/>
      <c r="G47" s="276"/>
    </row>
    <row r="48" spans="4:7" x14ac:dyDescent="0.25">
      <c r="D48" s="255"/>
      <c r="E48" s="255"/>
      <c r="F48" s="256"/>
      <c r="G48" s="256"/>
    </row>
    <row r="49" spans="4:7" x14ac:dyDescent="0.25">
      <c r="D49" s="255"/>
      <c r="E49" s="255"/>
      <c r="F49" s="256"/>
      <c r="G49" s="256"/>
    </row>
    <row r="50" spans="4:7" x14ac:dyDescent="0.25">
      <c r="D50" s="255"/>
      <c r="E50" s="255"/>
      <c r="F50" s="256"/>
      <c r="G50" s="256"/>
    </row>
    <row r="51" spans="4:7" x14ac:dyDescent="0.25">
      <c r="D51" s="255"/>
      <c r="E51" s="255"/>
      <c r="F51" s="256"/>
      <c r="G51" s="256"/>
    </row>
    <row r="52" spans="4:7" x14ac:dyDescent="0.25">
      <c r="D52" s="255"/>
      <c r="E52" s="255"/>
      <c r="F52" s="256"/>
      <c r="G52" s="256"/>
    </row>
    <row r="53" spans="4:7" x14ac:dyDescent="0.25">
      <c r="D53" s="255"/>
      <c r="E53" s="255"/>
      <c r="F53" s="256"/>
      <c r="G53" s="256"/>
    </row>
    <row r="54" spans="4:7" x14ac:dyDescent="0.25">
      <c r="D54" s="255"/>
      <c r="E54" s="255"/>
      <c r="F54" s="256"/>
      <c r="G54" s="256"/>
    </row>
    <row r="55" spans="4:7" x14ac:dyDescent="0.25">
      <c r="D55" s="255"/>
      <c r="E55" s="255"/>
      <c r="F55" s="256"/>
      <c r="G55" s="256"/>
    </row>
    <row r="56" spans="4:7" x14ac:dyDescent="0.25">
      <c r="D56" s="255"/>
      <c r="E56" s="255"/>
      <c r="F56" s="256"/>
      <c r="G56" s="256"/>
    </row>
    <row r="57" spans="4:7" x14ac:dyDescent="0.25">
      <c r="D57" s="255"/>
      <c r="E57" s="255"/>
      <c r="F57" s="256"/>
      <c r="G57" s="256"/>
    </row>
    <row r="58" spans="4:7" x14ac:dyDescent="0.25">
      <c r="D58" s="255"/>
      <c r="E58" s="255"/>
      <c r="F58" s="256"/>
      <c r="G58" s="256"/>
    </row>
    <row r="59" spans="4:7" x14ac:dyDescent="0.25">
      <c r="D59" s="255"/>
      <c r="E59" s="255"/>
      <c r="F59" s="256"/>
      <c r="G59" s="256"/>
    </row>
    <row r="60" spans="4:7" x14ac:dyDescent="0.25">
      <c r="D60" s="255"/>
      <c r="E60" s="255"/>
      <c r="F60" s="256"/>
      <c r="G60" s="256"/>
    </row>
    <row r="61" spans="4:7" x14ac:dyDescent="0.25">
      <c r="D61" s="255"/>
      <c r="E61" s="255"/>
      <c r="F61" s="256"/>
      <c r="G61" s="256"/>
    </row>
    <row r="62" spans="4:7" x14ac:dyDescent="0.25">
      <c r="D62" s="255"/>
      <c r="E62" s="255"/>
      <c r="F62" s="256"/>
      <c r="G62" s="256"/>
    </row>
  </sheetData>
  <mergeCells count="14">
    <mergeCell ref="B27:H27"/>
    <mergeCell ref="B8:B10"/>
    <mergeCell ref="D8:E8"/>
    <mergeCell ref="F8:G8"/>
    <mergeCell ref="H8:H10"/>
    <mergeCell ref="C9:C10"/>
    <mergeCell ref="B26:H26"/>
    <mergeCell ref="B2:H2"/>
    <mergeCell ref="B3:H3"/>
    <mergeCell ref="B5:B7"/>
    <mergeCell ref="D5:E5"/>
    <mergeCell ref="F5:G5"/>
    <mergeCell ref="H5:H7"/>
    <mergeCell ref="C6:C7"/>
  </mergeCells>
  <hyperlinks>
    <hyperlink ref="A1" location="Índice!A1" display="Índice"/>
  </hyperlinks>
  <printOptions horizontalCentered="1" verticalCentered="1"/>
  <pageMargins left="0.15748031496062992" right="0.15748031496062992" top="7.874015748031496E-2" bottom="7.874015748031496E-2" header="0.31496062992125984" footer="0"/>
  <pageSetup paperSize="9" scale="8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V82"/>
  <sheetViews>
    <sheetView showGridLines="0" workbookViewId="0"/>
  </sheetViews>
  <sheetFormatPr defaultRowHeight="15" x14ac:dyDescent="0.25"/>
  <cols>
    <col min="1" max="1" width="6.7109375" bestFit="1" customWidth="1"/>
    <col min="2" max="2" width="0.7109375" customWidth="1"/>
    <col min="3" max="7" width="1.7109375" customWidth="1"/>
    <col min="8" max="8" width="28.28515625" customWidth="1"/>
    <col min="9" max="9" width="9.28515625" customWidth="1"/>
    <col min="10" max="10" width="8.85546875" style="12" customWidth="1"/>
    <col min="11" max="11" width="10.42578125" style="12" customWidth="1"/>
    <col min="12" max="12" width="10.7109375" style="12" customWidth="1"/>
    <col min="13" max="13" width="8.85546875" style="12" customWidth="1"/>
    <col min="14" max="14" width="10.140625" style="12" customWidth="1"/>
    <col min="15" max="16" width="8.85546875" style="12" customWidth="1"/>
    <col min="17" max="18" width="1.85546875" customWidth="1"/>
    <col min="19" max="19" width="1.7109375" customWidth="1"/>
    <col min="20" max="20" width="1.5703125" customWidth="1"/>
    <col min="22" max="22" width="18.7109375" customWidth="1"/>
  </cols>
  <sheetData>
    <row r="1" spans="1:22" ht="15.75" x14ac:dyDescent="0.25">
      <c r="A1" s="7" t="s">
        <v>1</v>
      </c>
      <c r="B1" s="744"/>
      <c r="C1" s="744"/>
      <c r="D1" s="744"/>
      <c r="E1" s="744"/>
      <c r="F1" s="744"/>
    </row>
    <row r="2" spans="1:22" x14ac:dyDescent="0.25">
      <c r="C2" s="608" t="s">
        <v>844</v>
      </c>
      <c r="D2" s="608"/>
      <c r="E2" s="608"/>
      <c r="F2" s="608"/>
      <c r="G2" s="608"/>
      <c r="H2" s="608"/>
      <c r="I2" s="608"/>
      <c r="J2" s="608"/>
      <c r="K2" s="608"/>
      <c r="L2" s="608"/>
      <c r="M2" s="608"/>
      <c r="N2" s="608"/>
      <c r="O2" s="608"/>
      <c r="P2" s="608"/>
      <c r="Q2" s="608"/>
      <c r="R2" s="608"/>
      <c r="S2" s="608"/>
      <c r="T2" s="608"/>
      <c r="U2" s="608"/>
      <c r="V2" s="608"/>
    </row>
    <row r="3" spans="1:22" x14ac:dyDescent="0.25">
      <c r="C3" s="608" t="s">
        <v>1016</v>
      </c>
      <c r="D3" s="608"/>
      <c r="E3" s="608"/>
      <c r="F3" s="608"/>
      <c r="G3" s="608"/>
      <c r="H3" s="608"/>
      <c r="I3" s="608"/>
      <c r="J3" s="608"/>
      <c r="K3" s="608"/>
      <c r="L3" s="608"/>
      <c r="M3" s="608"/>
      <c r="N3" s="608"/>
      <c r="O3" s="608"/>
      <c r="P3" s="608"/>
      <c r="Q3" s="608"/>
      <c r="R3" s="608"/>
      <c r="S3" s="608"/>
      <c r="T3" s="608"/>
      <c r="U3" s="608"/>
      <c r="V3" s="608"/>
    </row>
    <row r="4" spans="1:22" x14ac:dyDescent="0.25">
      <c r="C4" s="533" t="s">
        <v>3</v>
      </c>
      <c r="E4" s="13"/>
      <c r="F4" s="13"/>
      <c r="G4" s="13"/>
      <c r="H4" s="13"/>
      <c r="I4" s="13"/>
      <c r="K4" s="534"/>
      <c r="L4" s="534"/>
      <c r="M4" s="534"/>
      <c r="N4" s="534"/>
      <c r="O4" s="534"/>
      <c r="P4" s="534"/>
    </row>
    <row r="5" spans="1:22" x14ac:dyDescent="0.25">
      <c r="C5" s="732"/>
      <c r="D5" s="733"/>
      <c r="E5" s="733"/>
      <c r="F5" s="733"/>
      <c r="G5" s="733"/>
      <c r="H5" s="733"/>
      <c r="I5" s="596">
        <v>2015</v>
      </c>
      <c r="J5" s="747">
        <v>2016</v>
      </c>
      <c r="K5" s="747"/>
      <c r="L5" s="747" t="s">
        <v>845</v>
      </c>
      <c r="M5" s="747"/>
      <c r="N5" s="747" t="s">
        <v>846</v>
      </c>
      <c r="O5" s="747"/>
      <c r="P5" s="746" t="s">
        <v>847</v>
      </c>
      <c r="Q5" s="732"/>
      <c r="R5" s="733"/>
      <c r="S5" s="733"/>
      <c r="T5" s="733"/>
      <c r="U5" s="733"/>
      <c r="V5" s="733"/>
    </row>
    <row r="6" spans="1:22" ht="16.5" customHeight="1" x14ac:dyDescent="0.25">
      <c r="C6" s="732"/>
      <c r="D6" s="733"/>
      <c r="E6" s="733"/>
      <c r="F6" s="733"/>
      <c r="G6" s="733"/>
      <c r="H6" s="733"/>
      <c r="I6" s="747" t="s">
        <v>174</v>
      </c>
      <c r="J6" s="746" t="s">
        <v>366</v>
      </c>
      <c r="K6" s="746" t="s">
        <v>174</v>
      </c>
      <c r="L6" s="746" t="s">
        <v>848</v>
      </c>
      <c r="M6" s="746" t="s">
        <v>397</v>
      </c>
      <c r="N6" s="746" t="s">
        <v>848</v>
      </c>
      <c r="O6" s="746" t="s">
        <v>397</v>
      </c>
      <c r="P6" s="746"/>
      <c r="Q6" s="732"/>
      <c r="R6" s="733"/>
      <c r="S6" s="733"/>
      <c r="T6" s="733"/>
      <c r="U6" s="733"/>
      <c r="V6" s="733"/>
    </row>
    <row r="7" spans="1:22" ht="19.5" customHeight="1" x14ac:dyDescent="0.25">
      <c r="C7" s="732"/>
      <c r="D7" s="733"/>
      <c r="E7" s="733"/>
      <c r="F7" s="733"/>
      <c r="G7" s="733"/>
      <c r="H7" s="733"/>
      <c r="I7" s="747"/>
      <c r="J7" s="746"/>
      <c r="K7" s="746"/>
      <c r="L7" s="746"/>
      <c r="M7" s="746"/>
      <c r="N7" s="746"/>
      <c r="O7" s="746"/>
      <c r="P7" s="746"/>
      <c r="Q7" s="732"/>
      <c r="R7" s="733"/>
      <c r="S7" s="733"/>
      <c r="T7" s="733"/>
      <c r="U7" s="733"/>
      <c r="V7" s="733"/>
    </row>
    <row r="8" spans="1:22" ht="19.5" customHeight="1" x14ac:dyDescent="0.25">
      <c r="C8" s="593"/>
      <c r="D8" s="594"/>
      <c r="E8" s="594"/>
      <c r="F8" s="594"/>
      <c r="G8" s="594"/>
      <c r="H8" s="594"/>
      <c r="I8" s="596">
        <v>2015</v>
      </c>
      <c r="J8" s="747">
        <v>2016</v>
      </c>
      <c r="K8" s="747"/>
      <c r="L8" s="747" t="s">
        <v>1024</v>
      </c>
      <c r="M8" s="747"/>
      <c r="N8" s="747" t="s">
        <v>1025</v>
      </c>
      <c r="O8" s="747"/>
      <c r="P8" s="746" t="s">
        <v>1026</v>
      </c>
      <c r="Q8" s="593"/>
      <c r="R8" s="594"/>
      <c r="S8" s="594"/>
      <c r="T8" s="594"/>
      <c r="U8" s="594"/>
      <c r="V8" s="594"/>
    </row>
    <row r="9" spans="1:22" ht="19.5" customHeight="1" x14ac:dyDescent="0.25">
      <c r="C9" s="593"/>
      <c r="D9" s="594"/>
      <c r="E9" s="594"/>
      <c r="F9" s="594"/>
      <c r="G9" s="594"/>
      <c r="H9" s="594"/>
      <c r="I9" s="747" t="s">
        <v>173</v>
      </c>
      <c r="J9" s="746" t="s">
        <v>362</v>
      </c>
      <c r="K9" s="746" t="s">
        <v>173</v>
      </c>
      <c r="L9" s="746" t="s">
        <v>1027</v>
      </c>
      <c r="M9" s="746" t="s">
        <v>1027</v>
      </c>
      <c r="N9" s="746" t="s">
        <v>1027</v>
      </c>
      <c r="O9" s="746" t="s">
        <v>397</v>
      </c>
      <c r="P9" s="746"/>
      <c r="Q9" s="593"/>
      <c r="R9" s="594"/>
      <c r="S9" s="594"/>
      <c r="T9" s="594"/>
      <c r="U9" s="594"/>
      <c r="V9" s="594"/>
    </row>
    <row r="10" spans="1:22" x14ac:dyDescent="0.25">
      <c r="C10" s="535"/>
      <c r="D10" s="536"/>
      <c r="E10" s="536"/>
      <c r="F10" s="536"/>
      <c r="G10" s="536"/>
      <c r="H10" s="536"/>
      <c r="I10" s="747"/>
      <c r="J10" s="746"/>
      <c r="K10" s="746"/>
      <c r="L10" s="746"/>
      <c r="M10" s="746"/>
      <c r="N10" s="746"/>
      <c r="O10" s="746"/>
      <c r="P10" s="746"/>
      <c r="Q10" s="535"/>
      <c r="R10" s="536"/>
      <c r="S10" s="536"/>
      <c r="T10" s="536"/>
      <c r="U10" s="536"/>
      <c r="V10" s="536"/>
    </row>
    <row r="11" spans="1:22" x14ac:dyDescent="0.25">
      <c r="C11" s="123" t="s">
        <v>815</v>
      </c>
      <c r="D11" s="123"/>
      <c r="E11" s="123"/>
      <c r="F11" s="123"/>
      <c r="G11" s="123"/>
      <c r="H11" s="123"/>
      <c r="I11" s="540">
        <v>78913</v>
      </c>
      <c r="J11" s="541">
        <v>81606</v>
      </c>
      <c r="K11" s="542">
        <v>79613</v>
      </c>
      <c r="L11" s="541">
        <v>2693</v>
      </c>
      <c r="M11" s="541">
        <v>700</v>
      </c>
      <c r="N11" s="562">
        <v>3.4</v>
      </c>
      <c r="O11" s="562">
        <v>0.9</v>
      </c>
      <c r="P11" s="541">
        <v>-1993</v>
      </c>
      <c r="Q11" s="123" t="s">
        <v>141</v>
      </c>
      <c r="R11" s="123"/>
      <c r="S11" s="123"/>
      <c r="T11" s="123"/>
      <c r="U11" s="123"/>
      <c r="V11" s="123"/>
    </row>
    <row r="12" spans="1:22" x14ac:dyDescent="0.25">
      <c r="C12" s="10"/>
      <c r="D12" s="123" t="s">
        <v>142</v>
      </c>
      <c r="E12" s="123"/>
      <c r="F12" s="123"/>
      <c r="G12" s="123"/>
      <c r="H12" s="123"/>
      <c r="I12" s="540">
        <v>77607</v>
      </c>
      <c r="J12" s="540">
        <v>79978</v>
      </c>
      <c r="K12" s="542">
        <v>78672</v>
      </c>
      <c r="L12" s="541">
        <v>2371</v>
      </c>
      <c r="M12" s="541">
        <v>1064</v>
      </c>
      <c r="N12" s="562">
        <v>3.1</v>
      </c>
      <c r="O12" s="562">
        <v>1.4</v>
      </c>
      <c r="P12" s="541">
        <v>-1307</v>
      </c>
      <c r="Q12" s="10"/>
      <c r="R12" s="123" t="s">
        <v>143</v>
      </c>
      <c r="S12" s="123"/>
      <c r="T12" s="123"/>
      <c r="U12" s="123"/>
      <c r="V12" s="123"/>
    </row>
    <row r="13" spans="1:22" x14ac:dyDescent="0.25">
      <c r="C13" s="13"/>
      <c r="D13" s="13"/>
      <c r="E13" s="89" t="s">
        <v>818</v>
      </c>
      <c r="F13" s="89"/>
      <c r="G13" s="89"/>
      <c r="H13" s="89"/>
      <c r="I13" s="544">
        <v>45672</v>
      </c>
      <c r="J13" s="544">
        <v>46961</v>
      </c>
      <c r="K13" s="545">
        <v>46332</v>
      </c>
      <c r="L13" s="124">
        <v>1289</v>
      </c>
      <c r="M13" s="124">
        <v>660</v>
      </c>
      <c r="N13" s="563">
        <v>2.8</v>
      </c>
      <c r="O13" s="563">
        <v>1.4</v>
      </c>
      <c r="P13" s="124">
        <v>-629</v>
      </c>
      <c r="Q13" s="13"/>
      <c r="R13" s="13"/>
      <c r="S13" s="89" t="s">
        <v>97</v>
      </c>
      <c r="T13" s="89"/>
      <c r="U13" s="89"/>
      <c r="V13" s="89"/>
    </row>
    <row r="14" spans="1:22" x14ac:dyDescent="0.25">
      <c r="C14" s="13"/>
      <c r="D14" s="13"/>
      <c r="E14" s="26"/>
      <c r="F14" s="89" t="s">
        <v>819</v>
      </c>
      <c r="G14" s="89"/>
      <c r="H14" s="89"/>
      <c r="I14" s="544">
        <v>26234</v>
      </c>
      <c r="J14" s="124">
        <v>27758</v>
      </c>
      <c r="K14" s="545">
        <v>27258</v>
      </c>
      <c r="L14" s="124">
        <v>1525</v>
      </c>
      <c r="M14" s="124">
        <v>1025</v>
      </c>
      <c r="N14" s="563">
        <v>5.8</v>
      </c>
      <c r="O14" s="563">
        <v>3.9</v>
      </c>
      <c r="P14" s="124">
        <v>-500</v>
      </c>
      <c r="Q14" s="13"/>
      <c r="R14" s="13"/>
      <c r="S14" s="26"/>
      <c r="T14" s="89" t="s">
        <v>90</v>
      </c>
      <c r="U14" s="89"/>
      <c r="V14" s="89"/>
    </row>
    <row r="15" spans="1:22" x14ac:dyDescent="0.25">
      <c r="C15" s="13"/>
      <c r="D15" s="13"/>
      <c r="E15" s="26"/>
      <c r="F15" s="89" t="s">
        <v>87</v>
      </c>
      <c r="G15" s="89"/>
      <c r="H15" s="89"/>
      <c r="I15" s="544">
        <v>19438</v>
      </c>
      <c r="J15" s="124">
        <v>19202</v>
      </c>
      <c r="K15" s="545">
        <v>19073</v>
      </c>
      <c r="L15" s="124">
        <v>-236</v>
      </c>
      <c r="M15" s="124">
        <v>-365</v>
      </c>
      <c r="N15" s="563">
        <v>-1.2</v>
      </c>
      <c r="O15" s="563">
        <v>-1.9</v>
      </c>
      <c r="P15" s="124">
        <v>-129</v>
      </c>
      <c r="Q15" s="13"/>
      <c r="R15" s="13"/>
      <c r="S15" s="26"/>
      <c r="T15" s="89" t="s">
        <v>88</v>
      </c>
      <c r="U15" s="89"/>
      <c r="V15" s="89"/>
    </row>
    <row r="16" spans="1:22" x14ac:dyDescent="0.25">
      <c r="C16" s="13"/>
      <c r="D16" s="13"/>
      <c r="E16" s="89" t="s">
        <v>820</v>
      </c>
      <c r="F16" s="89"/>
      <c r="G16" s="89"/>
      <c r="H16" s="89"/>
      <c r="I16" s="544">
        <v>20775</v>
      </c>
      <c r="J16" s="124">
        <v>21262</v>
      </c>
      <c r="K16" s="545">
        <v>21595</v>
      </c>
      <c r="L16" s="124">
        <v>486</v>
      </c>
      <c r="M16" s="124">
        <v>820</v>
      </c>
      <c r="N16" s="563">
        <v>2.2999999999999998</v>
      </c>
      <c r="O16" s="563">
        <v>3.9</v>
      </c>
      <c r="P16" s="124">
        <v>334</v>
      </c>
      <c r="Q16" s="13"/>
      <c r="R16" s="13"/>
      <c r="S16" s="89" t="s">
        <v>91</v>
      </c>
      <c r="T16" s="89"/>
      <c r="U16" s="89"/>
      <c r="V16" s="89"/>
    </row>
    <row r="17" spans="3:22" x14ac:dyDescent="0.25">
      <c r="C17" s="13"/>
      <c r="D17" s="13"/>
      <c r="E17" s="125"/>
      <c r="F17" s="125" t="s">
        <v>821</v>
      </c>
      <c r="G17" s="125"/>
      <c r="H17" s="125"/>
      <c r="I17" s="546">
        <v>16202</v>
      </c>
      <c r="J17" s="547">
        <v>16927</v>
      </c>
      <c r="K17" s="548">
        <v>16938</v>
      </c>
      <c r="L17" s="551">
        <v>725</v>
      </c>
      <c r="M17" s="551">
        <v>736</v>
      </c>
      <c r="N17" s="564">
        <v>4.5</v>
      </c>
      <c r="O17" s="564">
        <v>4.5</v>
      </c>
      <c r="P17" s="547">
        <v>11</v>
      </c>
      <c r="Q17" s="13"/>
      <c r="R17" s="13"/>
      <c r="S17" s="125"/>
      <c r="T17" s="126" t="s">
        <v>145</v>
      </c>
      <c r="U17" s="125"/>
      <c r="V17" s="125"/>
    </row>
    <row r="18" spans="3:22" x14ac:dyDescent="0.25">
      <c r="C18" s="13"/>
      <c r="D18" s="123"/>
      <c r="E18" s="89" t="s">
        <v>146</v>
      </c>
      <c r="F18" s="89"/>
      <c r="G18" s="125"/>
      <c r="H18" s="125"/>
      <c r="I18" s="544">
        <v>11161</v>
      </c>
      <c r="J18" s="124">
        <v>11756</v>
      </c>
      <c r="K18" s="545">
        <v>10744</v>
      </c>
      <c r="L18" s="124">
        <v>595</v>
      </c>
      <c r="M18" s="124">
        <v>-416</v>
      </c>
      <c r="N18" s="563">
        <v>5.3</v>
      </c>
      <c r="O18" s="563">
        <v>-3.7</v>
      </c>
      <c r="P18" s="124">
        <v>-1012</v>
      </c>
      <c r="Q18" s="13"/>
      <c r="R18" s="123"/>
      <c r="S18" s="89" t="s">
        <v>147</v>
      </c>
      <c r="T18" s="89"/>
      <c r="U18" s="125"/>
      <c r="V18" s="125"/>
    </row>
    <row r="19" spans="3:22" s="9" customFormat="1" x14ac:dyDescent="0.25">
      <c r="C19" s="127"/>
      <c r="D19" s="123"/>
      <c r="E19" s="123"/>
      <c r="F19" s="125" t="s">
        <v>849</v>
      </c>
      <c r="G19" s="123"/>
      <c r="H19" s="123"/>
      <c r="I19" s="546">
        <v>6636</v>
      </c>
      <c r="J19" s="547">
        <v>6874</v>
      </c>
      <c r="K19" s="548">
        <v>6742</v>
      </c>
      <c r="L19" s="551">
        <v>237</v>
      </c>
      <c r="M19" s="551">
        <v>106</v>
      </c>
      <c r="N19" s="564">
        <v>3.6</v>
      </c>
      <c r="O19" s="564">
        <v>1.6</v>
      </c>
      <c r="P19" s="547">
        <v>-131</v>
      </c>
      <c r="Q19" s="127"/>
      <c r="R19" s="123"/>
      <c r="S19" s="123"/>
      <c r="T19" s="125" t="s">
        <v>134</v>
      </c>
      <c r="U19" s="123"/>
      <c r="V19" s="123"/>
    </row>
    <row r="20" spans="3:22" s="9" customFormat="1" x14ac:dyDescent="0.25">
      <c r="C20" s="127"/>
      <c r="D20" s="123"/>
      <c r="E20" s="123"/>
      <c r="F20" s="125" t="s">
        <v>248</v>
      </c>
      <c r="G20" s="123"/>
      <c r="H20" s="123"/>
      <c r="I20" s="546">
        <v>4524</v>
      </c>
      <c r="J20" s="547">
        <v>4882</v>
      </c>
      <c r="K20" s="548">
        <v>4002</v>
      </c>
      <c r="L20" s="551">
        <v>358</v>
      </c>
      <c r="M20" s="551">
        <v>-522</v>
      </c>
      <c r="N20" s="564">
        <v>7.9</v>
      </c>
      <c r="O20" s="564">
        <v>-11.5</v>
      </c>
      <c r="P20" s="547">
        <v>-881</v>
      </c>
      <c r="Q20" s="127"/>
      <c r="R20" s="123"/>
      <c r="S20" s="123"/>
      <c r="T20" s="125" t="s">
        <v>850</v>
      </c>
      <c r="U20" s="123"/>
      <c r="V20" s="123"/>
    </row>
    <row r="21" spans="3:22" s="9" customFormat="1" x14ac:dyDescent="0.25">
      <c r="C21" s="127"/>
      <c r="D21" s="123" t="s">
        <v>239</v>
      </c>
      <c r="E21" s="123"/>
      <c r="F21" s="125"/>
      <c r="G21" s="123"/>
      <c r="H21" s="123"/>
      <c r="I21" s="540">
        <v>1306</v>
      </c>
      <c r="J21" s="541">
        <v>1628</v>
      </c>
      <c r="K21" s="542">
        <v>942</v>
      </c>
      <c r="L21" s="565">
        <v>322</v>
      </c>
      <c r="M21" s="565">
        <v>-364</v>
      </c>
      <c r="N21" s="566">
        <v>24.7</v>
      </c>
      <c r="O21" s="566">
        <v>-27.9</v>
      </c>
      <c r="P21" s="541">
        <v>-686</v>
      </c>
      <c r="Q21" s="127"/>
      <c r="R21" s="123" t="s">
        <v>148</v>
      </c>
      <c r="S21" s="123"/>
      <c r="T21" s="125"/>
      <c r="U21" s="123"/>
      <c r="V21" s="123"/>
    </row>
    <row r="22" spans="3:22" s="9" customFormat="1" x14ac:dyDescent="0.25">
      <c r="C22" s="127"/>
      <c r="D22" s="123"/>
      <c r="E22" s="123"/>
      <c r="F22" s="125"/>
      <c r="G22" s="123"/>
      <c r="H22" s="123"/>
      <c r="I22" s="546"/>
      <c r="J22" s="547"/>
      <c r="K22" s="548"/>
      <c r="L22" s="551"/>
      <c r="M22" s="551"/>
      <c r="N22" s="564"/>
      <c r="O22" s="564"/>
      <c r="P22" s="547"/>
      <c r="Q22" s="127"/>
      <c r="R22" s="123"/>
      <c r="S22" s="123"/>
      <c r="T22" s="125"/>
      <c r="U22" s="123"/>
      <c r="V22" s="123"/>
    </row>
    <row r="23" spans="3:22" x14ac:dyDescent="0.25">
      <c r="C23" s="128" t="s">
        <v>149</v>
      </c>
      <c r="D23" s="128"/>
      <c r="E23" s="128"/>
      <c r="F23" s="128"/>
      <c r="G23" s="128"/>
      <c r="H23" s="128"/>
      <c r="I23" s="550">
        <v>86739</v>
      </c>
      <c r="J23" s="541">
        <v>85790</v>
      </c>
      <c r="K23" s="542">
        <v>83421</v>
      </c>
      <c r="L23" s="541">
        <v>-950</v>
      </c>
      <c r="M23" s="541">
        <v>-3319</v>
      </c>
      <c r="N23" s="562">
        <v>-1.1000000000000001</v>
      </c>
      <c r="O23" s="562">
        <v>-3.8</v>
      </c>
      <c r="P23" s="541">
        <v>-2369</v>
      </c>
      <c r="Q23" s="128" t="s">
        <v>150</v>
      </c>
      <c r="R23" s="128"/>
      <c r="S23" s="128"/>
      <c r="T23" s="128"/>
      <c r="U23" s="128"/>
      <c r="V23" s="128"/>
    </row>
    <row r="24" spans="3:22" x14ac:dyDescent="0.25">
      <c r="C24" s="10"/>
      <c r="D24" s="123" t="s">
        <v>151</v>
      </c>
      <c r="E24" s="123"/>
      <c r="F24" s="123"/>
      <c r="G24" s="123"/>
      <c r="H24" s="123"/>
      <c r="I24" s="540">
        <v>78548</v>
      </c>
      <c r="J24" s="541">
        <v>77300</v>
      </c>
      <c r="K24" s="542">
        <v>75585</v>
      </c>
      <c r="L24" s="541">
        <v>-1248</v>
      </c>
      <c r="M24" s="541">
        <v>-2963</v>
      </c>
      <c r="N24" s="562">
        <v>-1.6</v>
      </c>
      <c r="O24" s="562">
        <v>-3.8</v>
      </c>
      <c r="P24" s="541">
        <v>-1716</v>
      </c>
      <c r="Q24" s="10"/>
      <c r="R24" s="123" t="s">
        <v>152</v>
      </c>
      <c r="S24" s="123"/>
      <c r="T24" s="123"/>
      <c r="U24" s="123"/>
      <c r="V24" s="123"/>
    </row>
    <row r="25" spans="3:22" x14ac:dyDescent="0.25">
      <c r="C25" s="10"/>
      <c r="D25" s="123"/>
      <c r="E25" s="89" t="s">
        <v>250</v>
      </c>
      <c r="F25" s="123"/>
      <c r="G25" s="123"/>
      <c r="H25" s="123"/>
      <c r="I25" s="540">
        <v>70847</v>
      </c>
      <c r="J25" s="541">
        <v>72788</v>
      </c>
      <c r="K25" s="542">
        <v>71859</v>
      </c>
      <c r="L25" s="124">
        <v>1942</v>
      </c>
      <c r="M25" s="124">
        <v>1012</v>
      </c>
      <c r="N25" s="563">
        <v>2.7</v>
      </c>
      <c r="O25" s="563">
        <v>1.4</v>
      </c>
      <c r="P25" s="124">
        <v>-929</v>
      </c>
      <c r="Q25" s="10"/>
      <c r="R25" s="123"/>
      <c r="S25" s="89" t="s">
        <v>251</v>
      </c>
      <c r="T25" s="123"/>
      <c r="U25" s="123"/>
      <c r="V25" s="123"/>
    </row>
    <row r="26" spans="3:22" x14ac:dyDescent="0.25">
      <c r="C26" s="13"/>
      <c r="D26" s="13"/>
      <c r="E26" s="13"/>
      <c r="F26" s="89" t="s">
        <v>154</v>
      </c>
      <c r="G26" s="13"/>
      <c r="H26" s="89"/>
      <c r="I26" s="544">
        <v>10272</v>
      </c>
      <c r="J26" s="124">
        <v>11525</v>
      </c>
      <c r="K26" s="545">
        <v>10572</v>
      </c>
      <c r="L26" s="124">
        <v>1253</v>
      </c>
      <c r="M26" s="124">
        <v>300</v>
      </c>
      <c r="N26" s="563">
        <v>12.2</v>
      </c>
      <c r="O26" s="563">
        <v>2.9</v>
      </c>
      <c r="P26" s="124">
        <v>-953</v>
      </c>
      <c r="Q26" s="13"/>
      <c r="R26" s="13"/>
      <c r="S26" s="13"/>
      <c r="T26" s="13" t="s">
        <v>135</v>
      </c>
      <c r="U26" s="13"/>
      <c r="V26" s="89"/>
    </row>
    <row r="27" spans="3:22" x14ac:dyDescent="0.25">
      <c r="C27" s="13"/>
      <c r="D27" s="13"/>
      <c r="E27" s="13"/>
      <c r="F27" s="89" t="s">
        <v>155</v>
      </c>
      <c r="G27" s="13"/>
      <c r="H27" s="89"/>
      <c r="I27" s="544">
        <v>20273</v>
      </c>
      <c r="J27" s="124">
        <v>20309</v>
      </c>
      <c r="K27" s="545">
        <v>20847</v>
      </c>
      <c r="L27" s="124">
        <v>36</v>
      </c>
      <c r="M27" s="124">
        <v>574</v>
      </c>
      <c r="N27" s="563">
        <v>0.2</v>
      </c>
      <c r="O27" s="563">
        <v>2.8</v>
      </c>
      <c r="P27" s="124">
        <v>538</v>
      </c>
      <c r="Q27" s="13"/>
      <c r="R27" s="13"/>
      <c r="S27" s="13"/>
      <c r="T27" s="13" t="s">
        <v>104</v>
      </c>
      <c r="U27" s="13"/>
      <c r="V27" s="89"/>
    </row>
    <row r="28" spans="3:22" x14ac:dyDescent="0.25">
      <c r="C28" s="13"/>
      <c r="D28" s="13"/>
      <c r="E28" s="13"/>
      <c r="F28" s="89"/>
      <c r="G28" s="16" t="s">
        <v>726</v>
      </c>
      <c r="H28" s="125"/>
      <c r="I28" s="546">
        <v>14712</v>
      </c>
      <c r="J28" s="547">
        <v>15106</v>
      </c>
      <c r="K28" s="548">
        <v>15128</v>
      </c>
      <c r="L28" s="551">
        <v>393</v>
      </c>
      <c r="M28" s="551">
        <v>415</v>
      </c>
      <c r="N28" s="564">
        <v>2.7</v>
      </c>
      <c r="O28" s="564">
        <v>2.8</v>
      </c>
      <c r="P28" s="551">
        <v>22</v>
      </c>
      <c r="Q28" s="13"/>
      <c r="R28" s="13"/>
      <c r="S28" s="13"/>
      <c r="T28" s="89"/>
      <c r="U28" s="16" t="s">
        <v>826</v>
      </c>
      <c r="V28" s="125"/>
    </row>
    <row r="29" spans="3:22" x14ac:dyDescent="0.25">
      <c r="C29" s="13"/>
      <c r="D29" s="13"/>
      <c r="E29" s="13"/>
      <c r="F29" s="89"/>
      <c r="G29" s="16" t="s">
        <v>827</v>
      </c>
      <c r="H29" s="125"/>
      <c r="I29" s="546">
        <v>986</v>
      </c>
      <c r="J29" s="547">
        <v>858</v>
      </c>
      <c r="K29" s="548">
        <v>1062</v>
      </c>
      <c r="L29" s="551">
        <v>-128</v>
      </c>
      <c r="M29" s="551">
        <v>76</v>
      </c>
      <c r="N29" s="564">
        <v>-13</v>
      </c>
      <c r="O29" s="564">
        <v>7.7</v>
      </c>
      <c r="P29" s="551">
        <v>204</v>
      </c>
      <c r="Q29" s="13"/>
      <c r="R29" s="13"/>
      <c r="S29" s="13"/>
      <c r="T29" s="89"/>
      <c r="U29" s="16" t="s">
        <v>828</v>
      </c>
      <c r="V29" s="125"/>
    </row>
    <row r="30" spans="3:22" x14ac:dyDescent="0.25">
      <c r="C30" s="13"/>
      <c r="D30" s="13"/>
      <c r="E30" s="13"/>
      <c r="F30" s="89"/>
      <c r="G30" s="16" t="s">
        <v>829</v>
      </c>
      <c r="H30" s="125"/>
      <c r="I30" s="546">
        <v>4574</v>
      </c>
      <c r="J30" s="547">
        <v>4345</v>
      </c>
      <c r="K30" s="548">
        <v>4657</v>
      </c>
      <c r="L30" s="551">
        <v>-229</v>
      </c>
      <c r="M30" s="551">
        <v>83</v>
      </c>
      <c r="N30" s="564">
        <v>-5</v>
      </c>
      <c r="O30" s="564">
        <v>1.8</v>
      </c>
      <c r="P30" s="551">
        <v>312</v>
      </c>
      <c r="Q30" s="13"/>
      <c r="R30" s="13"/>
      <c r="S30" s="13"/>
      <c r="T30" s="89"/>
      <c r="U30" s="16" t="s">
        <v>830</v>
      </c>
      <c r="V30" s="125"/>
    </row>
    <row r="31" spans="3:22" x14ac:dyDescent="0.25">
      <c r="C31" s="13"/>
      <c r="D31" s="13"/>
      <c r="E31" s="13"/>
      <c r="F31" s="89" t="s">
        <v>156</v>
      </c>
      <c r="G31" s="13"/>
      <c r="H31" s="89"/>
      <c r="I31" s="544">
        <v>34637</v>
      </c>
      <c r="J31" s="124">
        <v>34645</v>
      </c>
      <c r="K31" s="545">
        <v>35007</v>
      </c>
      <c r="L31" s="124">
        <v>8</v>
      </c>
      <c r="M31" s="124">
        <v>369</v>
      </c>
      <c r="N31" s="563">
        <v>0</v>
      </c>
      <c r="O31" s="563">
        <v>1.1000000000000001</v>
      </c>
      <c r="P31" s="124">
        <v>361</v>
      </c>
      <c r="Q31" s="13"/>
      <c r="R31" s="13"/>
      <c r="S31" s="13"/>
      <c r="T31" s="13" t="s">
        <v>157</v>
      </c>
      <c r="U31" s="13"/>
      <c r="V31" s="89"/>
    </row>
    <row r="32" spans="3:22" x14ac:dyDescent="0.25">
      <c r="C32" s="13"/>
      <c r="D32" s="13"/>
      <c r="E32" s="13"/>
      <c r="F32" s="125"/>
      <c r="G32" s="125" t="s">
        <v>832</v>
      </c>
      <c r="H32" s="16"/>
      <c r="I32" s="551">
        <v>3317</v>
      </c>
      <c r="J32" s="547">
        <v>3291</v>
      </c>
      <c r="K32" s="548">
        <v>3292</v>
      </c>
      <c r="L32" s="547">
        <v>-26</v>
      </c>
      <c r="M32" s="547">
        <v>-25</v>
      </c>
      <c r="N32" s="567">
        <v>-0.8</v>
      </c>
      <c r="O32" s="567">
        <v>-0.7</v>
      </c>
      <c r="P32" s="547">
        <v>1</v>
      </c>
      <c r="Q32" s="13"/>
      <c r="R32" s="13"/>
      <c r="S32" s="13"/>
      <c r="T32" s="125"/>
      <c r="U32" s="125" t="s">
        <v>457</v>
      </c>
      <c r="V32" s="16"/>
    </row>
    <row r="33" spans="3:22" x14ac:dyDescent="0.25">
      <c r="C33" s="13"/>
      <c r="D33" s="13"/>
      <c r="E33" s="13"/>
      <c r="F33" s="89" t="s">
        <v>160</v>
      </c>
      <c r="G33" s="13"/>
      <c r="H33" s="89"/>
      <c r="I33" s="544">
        <v>1110</v>
      </c>
      <c r="J33" s="124">
        <v>1132</v>
      </c>
      <c r="K33" s="545">
        <v>1042</v>
      </c>
      <c r="L33" s="124">
        <v>21</v>
      </c>
      <c r="M33" s="124">
        <v>-69</v>
      </c>
      <c r="N33" s="563">
        <v>1.9</v>
      </c>
      <c r="O33" s="563">
        <v>-6.2</v>
      </c>
      <c r="P33" s="124">
        <v>-90</v>
      </c>
      <c r="Q33" s="13"/>
      <c r="R33" s="13"/>
      <c r="S33" s="13"/>
      <c r="T33" s="13" t="s">
        <v>161</v>
      </c>
      <c r="U33" s="13"/>
      <c r="V33" s="89"/>
    </row>
    <row r="34" spans="3:22" x14ac:dyDescent="0.25">
      <c r="C34" s="13"/>
      <c r="D34" s="13"/>
      <c r="E34" s="13"/>
      <c r="F34" s="89" t="s">
        <v>162</v>
      </c>
      <c r="G34" s="13"/>
      <c r="H34" s="89"/>
      <c r="I34" s="544">
        <v>4554</v>
      </c>
      <c r="J34" s="124">
        <v>5178</v>
      </c>
      <c r="K34" s="545">
        <v>4392</v>
      </c>
      <c r="L34" s="124">
        <v>624</v>
      </c>
      <c r="M34" s="124">
        <v>-162</v>
      </c>
      <c r="N34" s="563">
        <v>13.7</v>
      </c>
      <c r="O34" s="563">
        <v>-3.6</v>
      </c>
      <c r="P34" s="124">
        <v>-786</v>
      </c>
      <c r="Q34" s="13"/>
      <c r="R34" s="13"/>
      <c r="S34" s="13"/>
      <c r="T34" s="13" t="s">
        <v>163</v>
      </c>
      <c r="U34" s="13"/>
      <c r="V34" s="89"/>
    </row>
    <row r="35" spans="3:22" x14ac:dyDescent="0.25">
      <c r="C35" s="13"/>
      <c r="D35" s="13"/>
      <c r="E35" s="89" t="s">
        <v>851</v>
      </c>
      <c r="F35" s="89"/>
      <c r="G35" s="13"/>
      <c r="H35" s="89"/>
      <c r="I35" s="544">
        <v>7701</v>
      </c>
      <c r="J35" s="124">
        <v>4512</v>
      </c>
      <c r="K35" s="545">
        <v>3726</v>
      </c>
      <c r="L35" s="124">
        <v>-3189</v>
      </c>
      <c r="M35" s="124">
        <v>-3975</v>
      </c>
      <c r="N35" s="563">
        <v>-41.4</v>
      </c>
      <c r="O35" s="563">
        <v>-51.6</v>
      </c>
      <c r="P35" s="124">
        <v>-786</v>
      </c>
      <c r="Q35" s="13"/>
      <c r="R35" s="13"/>
      <c r="S35" s="103" t="s">
        <v>108</v>
      </c>
      <c r="T35" s="89"/>
      <c r="U35" s="13"/>
      <c r="V35" s="89"/>
    </row>
    <row r="36" spans="3:22" x14ac:dyDescent="0.25">
      <c r="C36" s="13"/>
      <c r="D36" s="125"/>
      <c r="E36" s="13"/>
      <c r="F36" s="89" t="s">
        <v>833</v>
      </c>
      <c r="G36" s="125"/>
      <c r="H36" s="125"/>
      <c r="I36" s="544">
        <v>4049</v>
      </c>
      <c r="J36" s="124">
        <v>3677</v>
      </c>
      <c r="K36" s="545">
        <v>2880</v>
      </c>
      <c r="L36" s="124">
        <v>-372</v>
      </c>
      <c r="M36" s="124">
        <v>-1170</v>
      </c>
      <c r="N36" s="563">
        <v>-9.1999999999999993</v>
      </c>
      <c r="O36" s="563">
        <v>-28.9</v>
      </c>
      <c r="P36" s="124">
        <v>-797</v>
      </c>
      <c r="Q36" s="13"/>
      <c r="R36" s="125"/>
      <c r="S36" s="13"/>
      <c r="T36" s="13" t="s">
        <v>137</v>
      </c>
      <c r="U36" s="125"/>
      <c r="V36" s="125"/>
    </row>
    <row r="37" spans="3:22" x14ac:dyDescent="0.25">
      <c r="C37" s="13"/>
      <c r="D37" s="26"/>
      <c r="E37" s="13"/>
      <c r="F37" s="89" t="s">
        <v>852</v>
      </c>
      <c r="G37" s="89"/>
      <c r="H37" s="89"/>
      <c r="I37" s="544">
        <v>3652</v>
      </c>
      <c r="J37" s="124">
        <v>835</v>
      </c>
      <c r="K37" s="545">
        <v>846</v>
      </c>
      <c r="L37" s="124">
        <v>-2817</v>
      </c>
      <c r="M37" s="124">
        <v>-2806</v>
      </c>
      <c r="N37" s="563">
        <v>-77.099999999999994</v>
      </c>
      <c r="O37" s="563">
        <v>-76.8</v>
      </c>
      <c r="P37" s="124">
        <v>11</v>
      </c>
      <c r="Q37" s="13"/>
      <c r="R37" s="26"/>
      <c r="S37" s="13"/>
      <c r="T37" s="13" t="s">
        <v>165</v>
      </c>
      <c r="U37" s="89"/>
      <c r="V37" s="89"/>
    </row>
    <row r="38" spans="3:22" x14ac:dyDescent="0.25">
      <c r="C38" s="127"/>
      <c r="D38" s="123" t="s">
        <v>838</v>
      </c>
      <c r="E38" s="123"/>
      <c r="F38" s="123"/>
      <c r="G38" s="123"/>
      <c r="H38" s="123"/>
      <c r="I38" s="540">
        <v>8191</v>
      </c>
      <c r="J38" s="541">
        <v>8489</v>
      </c>
      <c r="K38" s="542">
        <v>7836</v>
      </c>
      <c r="L38" s="541">
        <v>298</v>
      </c>
      <c r="M38" s="541">
        <v>-355</v>
      </c>
      <c r="N38" s="562">
        <v>3.6</v>
      </c>
      <c r="O38" s="562">
        <v>-4.3</v>
      </c>
      <c r="P38" s="541">
        <v>-653</v>
      </c>
      <c r="Q38" s="127"/>
      <c r="R38" s="123" t="s">
        <v>109</v>
      </c>
      <c r="S38" s="123"/>
      <c r="T38" s="123"/>
      <c r="U38" s="123"/>
      <c r="V38" s="123"/>
    </row>
    <row r="39" spans="3:22" x14ac:dyDescent="0.25">
      <c r="C39" s="552" t="s">
        <v>252</v>
      </c>
      <c r="D39" s="552"/>
      <c r="E39" s="552"/>
      <c r="F39" s="552"/>
      <c r="G39" s="552"/>
      <c r="H39" s="552"/>
      <c r="I39" s="553">
        <v>-7826</v>
      </c>
      <c r="J39" s="553">
        <v>-4183</v>
      </c>
      <c r="K39" s="554">
        <v>-3807</v>
      </c>
      <c r="L39" s="553">
        <v>3643</v>
      </c>
      <c r="M39" s="553">
        <v>4019</v>
      </c>
      <c r="N39" s="568"/>
      <c r="O39" s="568"/>
      <c r="P39" s="553">
        <v>376</v>
      </c>
      <c r="Q39" s="552" t="s">
        <v>168</v>
      </c>
      <c r="R39" s="552"/>
      <c r="S39" s="552"/>
      <c r="T39" s="552"/>
      <c r="U39" s="552"/>
      <c r="V39" s="552"/>
    </row>
    <row r="40" spans="3:22" x14ac:dyDescent="0.25">
      <c r="C40" s="555"/>
      <c r="D40" s="555"/>
      <c r="E40" s="555"/>
      <c r="F40" s="555"/>
      <c r="G40" s="555"/>
      <c r="H40" s="556" t="s">
        <v>839</v>
      </c>
      <c r="I40" s="557">
        <v>-4.4000000000000004</v>
      </c>
      <c r="J40" s="557">
        <v>-2.2000000000000002</v>
      </c>
      <c r="K40" s="558">
        <v>-2.1</v>
      </c>
      <c r="L40" s="557">
        <v>2.1</v>
      </c>
      <c r="M40" s="557">
        <v>2.2999999999999998</v>
      </c>
      <c r="N40" s="557"/>
      <c r="O40" s="557"/>
      <c r="P40" s="557">
        <v>0.2</v>
      </c>
      <c r="Q40" s="555"/>
      <c r="R40" s="555"/>
      <c r="S40" s="555"/>
      <c r="T40" s="555"/>
      <c r="U40" s="555"/>
      <c r="V40" s="556" t="s">
        <v>460</v>
      </c>
    </row>
    <row r="41" spans="3:22" x14ac:dyDescent="0.25">
      <c r="C41" s="89" t="s">
        <v>840</v>
      </c>
      <c r="D41" s="89"/>
      <c r="E41" s="89"/>
      <c r="F41" s="89"/>
      <c r="G41" s="89"/>
      <c r="H41" s="89"/>
      <c r="I41" s="544">
        <v>365</v>
      </c>
      <c r="J41" s="544">
        <v>4306</v>
      </c>
      <c r="K41" s="559">
        <v>4029</v>
      </c>
      <c r="L41" s="124">
        <v>3941</v>
      </c>
      <c r="M41" s="124">
        <v>3663</v>
      </c>
      <c r="N41" s="563"/>
      <c r="O41" s="563"/>
      <c r="P41" s="124">
        <v>-277</v>
      </c>
      <c r="Q41" s="89" t="s">
        <v>169</v>
      </c>
      <c r="R41" s="89"/>
      <c r="S41" s="89"/>
      <c r="T41" s="89"/>
      <c r="U41" s="89"/>
      <c r="V41" s="89"/>
    </row>
    <row r="42" spans="3:22" x14ac:dyDescent="0.25">
      <c r="C42" s="89" t="s">
        <v>841</v>
      </c>
      <c r="D42" s="89"/>
      <c r="E42" s="89"/>
      <c r="F42" s="89"/>
      <c r="G42" s="89"/>
      <c r="H42" s="89"/>
      <c r="I42" s="104">
        <v>61874</v>
      </c>
      <c r="J42" s="124">
        <v>63888</v>
      </c>
      <c r="K42" s="545">
        <v>63270</v>
      </c>
      <c r="L42" s="104">
        <v>2014</v>
      </c>
      <c r="M42" s="104">
        <v>1396</v>
      </c>
      <c r="N42" s="196">
        <v>3.3</v>
      </c>
      <c r="O42" s="196">
        <v>2.2999999999999998</v>
      </c>
      <c r="P42" s="124">
        <v>-618</v>
      </c>
      <c r="Q42" s="89" t="s">
        <v>667</v>
      </c>
      <c r="R42" s="89"/>
      <c r="S42" s="89"/>
      <c r="T42" s="89"/>
      <c r="U42" s="89"/>
      <c r="V42" s="89"/>
    </row>
    <row r="43" spans="3:22" ht="15.75" thickBot="1" x14ac:dyDescent="0.3">
      <c r="C43" s="129" t="s">
        <v>842</v>
      </c>
      <c r="D43" s="129"/>
      <c r="E43" s="129"/>
      <c r="F43" s="129"/>
      <c r="G43" s="129"/>
      <c r="H43" s="129"/>
      <c r="I43" s="560">
        <v>179504</v>
      </c>
      <c r="J43" s="560">
        <v>186327</v>
      </c>
      <c r="K43" s="561">
        <v>184931</v>
      </c>
      <c r="L43" s="560">
        <v>6823</v>
      </c>
      <c r="M43" s="560">
        <v>5427</v>
      </c>
      <c r="N43" s="569">
        <v>3.8</v>
      </c>
      <c r="O43" s="569">
        <v>3</v>
      </c>
      <c r="P43" s="560">
        <v>-1396</v>
      </c>
      <c r="Q43" s="129" t="s">
        <v>171</v>
      </c>
      <c r="R43" s="129"/>
      <c r="S43" s="129"/>
      <c r="T43" s="129"/>
      <c r="U43" s="129"/>
      <c r="V43" s="129"/>
    </row>
    <row r="44" spans="3:22" ht="30" customHeight="1" thickBot="1" x14ac:dyDescent="0.3">
      <c r="C44" s="745" t="s">
        <v>853</v>
      </c>
      <c r="D44" s="745"/>
      <c r="E44" s="745"/>
      <c r="F44" s="745"/>
      <c r="G44" s="745"/>
      <c r="H44" s="745"/>
      <c r="I44" s="745"/>
      <c r="J44" s="745"/>
      <c r="K44" s="745"/>
      <c r="L44" s="745"/>
      <c r="M44" s="745"/>
      <c r="N44" s="745"/>
      <c r="O44" s="745"/>
      <c r="P44" s="745"/>
      <c r="Q44" s="745"/>
      <c r="R44" s="745"/>
      <c r="S44" s="745"/>
      <c r="T44" s="745"/>
      <c r="U44" s="745"/>
      <c r="V44" s="745"/>
    </row>
    <row r="45" spans="3:22" ht="24.75" customHeight="1" x14ac:dyDescent="0.25">
      <c r="C45" s="745" t="s">
        <v>1015</v>
      </c>
      <c r="D45" s="745"/>
      <c r="E45" s="745"/>
      <c r="F45" s="745"/>
      <c r="G45" s="745"/>
      <c r="H45" s="745"/>
      <c r="I45" s="745"/>
      <c r="J45" s="745"/>
      <c r="K45" s="745"/>
      <c r="L45" s="745"/>
      <c r="M45" s="745"/>
      <c r="N45" s="745"/>
      <c r="O45" s="745"/>
      <c r="P45" s="745"/>
      <c r="Q45" s="745"/>
      <c r="R45" s="745"/>
      <c r="S45" s="745"/>
      <c r="T45" s="745"/>
      <c r="U45" s="745"/>
      <c r="V45" s="745"/>
    </row>
    <row r="48" spans="3:22" x14ac:dyDescent="0.25">
      <c r="I48" s="122"/>
      <c r="J48" s="122"/>
      <c r="K48" s="122"/>
      <c r="L48" s="122"/>
      <c r="M48" s="122"/>
      <c r="N48" s="570"/>
      <c r="O48" s="570"/>
      <c r="P48" s="122"/>
      <c r="Q48" s="122"/>
    </row>
    <row r="49" spans="9:16" x14ac:dyDescent="0.25">
      <c r="I49" s="122"/>
      <c r="J49" s="122"/>
      <c r="K49" s="122"/>
      <c r="L49" s="122"/>
      <c r="M49" s="122"/>
      <c r="N49" s="570"/>
      <c r="O49" s="570"/>
      <c r="P49" s="122"/>
    </row>
    <row r="50" spans="9:16" x14ac:dyDescent="0.25">
      <c r="I50" s="122"/>
      <c r="J50" s="122"/>
      <c r="K50" s="122"/>
      <c r="L50" s="122"/>
      <c r="M50" s="122"/>
      <c r="N50" s="570"/>
      <c r="O50" s="570"/>
      <c r="P50" s="122"/>
    </row>
    <row r="51" spans="9:16" x14ac:dyDescent="0.25">
      <c r="I51" s="122"/>
      <c r="J51" s="122"/>
      <c r="K51" s="122"/>
      <c r="L51" s="122"/>
      <c r="M51" s="122"/>
      <c r="N51" s="570"/>
      <c r="O51" s="570"/>
      <c r="P51" s="122"/>
    </row>
    <row r="52" spans="9:16" x14ac:dyDescent="0.25">
      <c r="I52" s="122"/>
      <c r="J52" s="122"/>
      <c r="K52" s="122"/>
      <c r="L52" s="122"/>
      <c r="M52" s="122"/>
      <c r="N52" s="570"/>
      <c r="O52" s="570"/>
      <c r="P52" s="122"/>
    </row>
    <row r="53" spans="9:16" x14ac:dyDescent="0.25">
      <c r="I53" s="122"/>
      <c r="J53" s="122"/>
      <c r="K53" s="122"/>
      <c r="L53" s="122"/>
      <c r="M53" s="122"/>
      <c r="N53" s="570"/>
      <c r="O53" s="570"/>
      <c r="P53" s="122"/>
    </row>
    <row r="54" spans="9:16" x14ac:dyDescent="0.25">
      <c r="I54" s="122"/>
      <c r="J54" s="122"/>
      <c r="K54" s="122"/>
      <c r="L54" s="122"/>
      <c r="M54" s="122"/>
      <c r="N54" s="570"/>
      <c r="O54" s="570"/>
      <c r="P54" s="122"/>
    </row>
    <row r="55" spans="9:16" x14ac:dyDescent="0.25">
      <c r="I55" s="122"/>
      <c r="J55" s="122"/>
      <c r="K55" s="122"/>
      <c r="L55" s="122"/>
      <c r="M55" s="122"/>
      <c r="N55" s="570"/>
      <c r="O55" s="570"/>
      <c r="P55" s="122"/>
    </row>
    <row r="56" spans="9:16" x14ac:dyDescent="0.25">
      <c r="I56" s="122"/>
      <c r="J56" s="122"/>
      <c r="K56" s="122"/>
      <c r="L56" s="122"/>
      <c r="M56" s="122"/>
      <c r="N56" s="570"/>
      <c r="O56" s="570"/>
      <c r="P56" s="122"/>
    </row>
    <row r="57" spans="9:16" x14ac:dyDescent="0.25">
      <c r="I57" s="122"/>
      <c r="J57" s="122"/>
      <c r="K57" s="122"/>
      <c r="L57" s="122"/>
      <c r="M57" s="122"/>
      <c r="N57" s="570"/>
      <c r="O57" s="570"/>
      <c r="P57" s="122"/>
    </row>
    <row r="58" spans="9:16" x14ac:dyDescent="0.25">
      <c r="I58" s="122"/>
      <c r="J58" s="122"/>
      <c r="K58" s="122"/>
      <c r="L58" s="122"/>
      <c r="M58" s="122"/>
      <c r="N58" s="570"/>
      <c r="O58" s="570"/>
      <c r="P58" s="122"/>
    </row>
    <row r="59" spans="9:16" x14ac:dyDescent="0.25">
      <c r="I59" s="122"/>
      <c r="J59" s="122"/>
      <c r="K59" s="122"/>
      <c r="L59" s="122"/>
      <c r="M59" s="122"/>
      <c r="N59" s="570"/>
      <c r="O59" s="570"/>
      <c r="P59" s="122"/>
    </row>
    <row r="60" spans="9:16" x14ac:dyDescent="0.25">
      <c r="I60" s="122"/>
      <c r="J60" s="122"/>
      <c r="K60" s="122"/>
      <c r="L60" s="122"/>
      <c r="M60" s="122"/>
      <c r="N60" s="570"/>
      <c r="O60" s="570"/>
      <c r="P60" s="122"/>
    </row>
    <row r="61" spans="9:16" x14ac:dyDescent="0.25">
      <c r="I61" s="122"/>
      <c r="J61" s="122"/>
      <c r="K61" s="122"/>
      <c r="L61" s="122"/>
      <c r="M61" s="122"/>
      <c r="N61" s="570"/>
      <c r="O61" s="570"/>
      <c r="P61" s="122"/>
    </row>
    <row r="62" spans="9:16" x14ac:dyDescent="0.25">
      <c r="I62" s="122"/>
      <c r="J62" s="122"/>
      <c r="K62" s="122"/>
      <c r="L62" s="122"/>
      <c r="M62" s="122"/>
      <c r="N62" s="570"/>
      <c r="O62" s="570"/>
      <c r="P62" s="122"/>
    </row>
    <row r="63" spans="9:16" x14ac:dyDescent="0.25">
      <c r="I63" s="122"/>
      <c r="J63" s="122"/>
      <c r="K63" s="122"/>
      <c r="L63" s="122"/>
      <c r="M63" s="122"/>
      <c r="N63" s="570"/>
      <c r="O63" s="570"/>
      <c r="P63" s="122"/>
    </row>
    <row r="64" spans="9:16" x14ac:dyDescent="0.25">
      <c r="I64" s="122"/>
      <c r="J64" s="122"/>
      <c r="K64" s="122"/>
      <c r="L64" s="122"/>
      <c r="M64" s="122"/>
      <c r="N64" s="570"/>
      <c r="O64" s="570"/>
      <c r="P64" s="122"/>
    </row>
    <row r="65" spans="9:16" x14ac:dyDescent="0.25">
      <c r="I65" s="122"/>
      <c r="J65" s="122"/>
      <c r="K65" s="122"/>
      <c r="L65" s="122"/>
      <c r="M65" s="122"/>
      <c r="N65" s="570"/>
      <c r="O65" s="570"/>
      <c r="P65" s="122"/>
    </row>
    <row r="66" spans="9:16" x14ac:dyDescent="0.25">
      <c r="I66" s="122"/>
      <c r="J66" s="122"/>
      <c r="K66" s="122"/>
      <c r="L66" s="122"/>
      <c r="M66" s="122"/>
      <c r="N66" s="570"/>
      <c r="O66" s="570"/>
      <c r="P66" s="122"/>
    </row>
    <row r="67" spans="9:16" x14ac:dyDescent="0.25">
      <c r="I67" s="122"/>
      <c r="J67" s="122"/>
      <c r="K67" s="122"/>
      <c r="L67" s="122"/>
      <c r="M67" s="122"/>
      <c r="N67" s="570"/>
      <c r="O67" s="570"/>
      <c r="P67" s="122"/>
    </row>
    <row r="68" spans="9:16" x14ac:dyDescent="0.25">
      <c r="I68" s="122"/>
      <c r="J68" s="122"/>
      <c r="K68" s="122"/>
      <c r="L68" s="122"/>
      <c r="M68" s="122"/>
      <c r="N68" s="570"/>
      <c r="O68" s="570"/>
      <c r="P68" s="122"/>
    </row>
    <row r="69" spans="9:16" x14ac:dyDescent="0.25">
      <c r="I69" s="122"/>
      <c r="J69" s="122"/>
      <c r="K69" s="122"/>
      <c r="L69" s="122"/>
      <c r="M69" s="122"/>
      <c r="N69" s="570"/>
      <c r="O69" s="570"/>
      <c r="P69" s="122"/>
    </row>
    <row r="70" spans="9:16" x14ac:dyDescent="0.25">
      <c r="I70" s="122"/>
      <c r="J70" s="122"/>
      <c r="K70" s="122"/>
      <c r="L70" s="122"/>
      <c r="M70" s="122"/>
      <c r="N70" s="570"/>
      <c r="O70" s="570"/>
      <c r="P70" s="122"/>
    </row>
    <row r="71" spans="9:16" x14ac:dyDescent="0.25">
      <c r="I71" s="122"/>
      <c r="J71" s="122"/>
      <c r="K71" s="122"/>
      <c r="L71" s="122"/>
      <c r="M71" s="122"/>
      <c r="N71" s="570"/>
      <c r="O71" s="570"/>
      <c r="P71" s="122"/>
    </row>
    <row r="72" spans="9:16" x14ac:dyDescent="0.25">
      <c r="I72" s="122"/>
      <c r="J72" s="122"/>
      <c r="K72" s="122"/>
      <c r="L72" s="122"/>
      <c r="M72" s="122"/>
      <c r="N72" s="570"/>
      <c r="O72" s="570"/>
      <c r="P72" s="122"/>
    </row>
    <row r="73" spans="9:16" x14ac:dyDescent="0.25">
      <c r="I73" s="122"/>
      <c r="J73" s="122"/>
      <c r="K73" s="122"/>
      <c r="L73" s="122"/>
      <c r="M73" s="122"/>
      <c r="N73" s="570"/>
      <c r="O73" s="570"/>
      <c r="P73" s="122"/>
    </row>
    <row r="74" spans="9:16" x14ac:dyDescent="0.25">
      <c r="I74" s="122"/>
      <c r="J74" s="122"/>
      <c r="K74" s="122"/>
      <c r="L74" s="122"/>
      <c r="M74" s="122"/>
      <c r="N74" s="570"/>
      <c r="O74" s="570"/>
      <c r="P74" s="122"/>
    </row>
    <row r="75" spans="9:16" x14ac:dyDescent="0.25">
      <c r="I75" s="122"/>
      <c r="J75" s="122"/>
      <c r="K75" s="122"/>
      <c r="L75" s="122"/>
      <c r="M75" s="122"/>
      <c r="N75" s="570"/>
      <c r="O75" s="570"/>
      <c r="P75" s="122"/>
    </row>
    <row r="76" spans="9:16" x14ac:dyDescent="0.25">
      <c r="I76" s="122"/>
      <c r="J76" s="122"/>
      <c r="K76" s="122"/>
      <c r="L76" s="122"/>
      <c r="M76" s="122"/>
      <c r="N76" s="570"/>
      <c r="O76" s="570"/>
      <c r="P76" s="122"/>
    </row>
    <row r="77" spans="9:16" x14ac:dyDescent="0.25">
      <c r="I77" s="570"/>
      <c r="J77" s="570"/>
      <c r="K77" s="570"/>
      <c r="L77" s="570"/>
      <c r="M77" s="570"/>
      <c r="N77" s="570"/>
      <c r="O77" s="570"/>
      <c r="P77" s="570"/>
    </row>
    <row r="78" spans="9:16" x14ac:dyDescent="0.25">
      <c r="I78" s="122"/>
      <c r="J78" s="122"/>
      <c r="K78" s="122"/>
      <c r="L78" s="122"/>
      <c r="M78" s="122"/>
      <c r="N78" s="570"/>
      <c r="O78" s="570"/>
      <c r="P78" s="122"/>
    </row>
    <row r="79" spans="9:16" x14ac:dyDescent="0.25">
      <c r="I79" s="122"/>
      <c r="J79" s="122"/>
      <c r="K79" s="122"/>
      <c r="L79" s="122"/>
      <c r="M79" s="122"/>
      <c r="N79" s="570"/>
      <c r="O79" s="570"/>
      <c r="P79" s="122"/>
    </row>
    <row r="80" spans="9:16" x14ac:dyDescent="0.25">
      <c r="I80" s="122"/>
      <c r="J80" s="122"/>
      <c r="K80" s="122"/>
      <c r="L80" s="122"/>
      <c r="M80" s="122"/>
      <c r="N80" s="570"/>
      <c r="O80" s="570"/>
      <c r="P80" s="122"/>
    </row>
    <row r="81" spans="9:16" x14ac:dyDescent="0.25">
      <c r="I81" s="122"/>
      <c r="J81" s="122"/>
      <c r="K81" s="122"/>
      <c r="L81" s="122"/>
      <c r="M81" s="122"/>
      <c r="N81" s="570"/>
      <c r="O81" s="570"/>
      <c r="P81" s="122"/>
    </row>
    <row r="82" spans="9:16" x14ac:dyDescent="0.25">
      <c r="I82" s="122"/>
      <c r="J82" s="122"/>
      <c r="K82" s="122"/>
      <c r="L82" s="122"/>
      <c r="M82" s="122"/>
      <c r="N82" s="570"/>
      <c r="O82" s="570"/>
      <c r="P82" s="122"/>
    </row>
  </sheetData>
  <mergeCells count="29">
    <mergeCell ref="M9:M10"/>
    <mergeCell ref="N9:N10"/>
    <mergeCell ref="O9:O10"/>
    <mergeCell ref="B1:F1"/>
    <mergeCell ref="C2:V2"/>
    <mergeCell ref="C3:V3"/>
    <mergeCell ref="C5:H7"/>
    <mergeCell ref="J5:K5"/>
    <mergeCell ref="L5:M5"/>
    <mergeCell ref="N5:O5"/>
    <mergeCell ref="P5:P7"/>
    <mergeCell ref="Q5:V7"/>
    <mergeCell ref="I6:I7"/>
    <mergeCell ref="C44:V44"/>
    <mergeCell ref="C45:V45"/>
    <mergeCell ref="J6:J7"/>
    <mergeCell ref="K6:K7"/>
    <mergeCell ref="L6:L7"/>
    <mergeCell ref="M6:M7"/>
    <mergeCell ref="N6:N7"/>
    <mergeCell ref="O6:O7"/>
    <mergeCell ref="J8:K8"/>
    <mergeCell ref="L8:M8"/>
    <mergeCell ref="N8:O8"/>
    <mergeCell ref="P8:P10"/>
    <mergeCell ref="I9:I10"/>
    <mergeCell ref="J9:J10"/>
    <mergeCell ref="K9:K10"/>
    <mergeCell ref="L9:L10"/>
  </mergeCells>
  <hyperlinks>
    <hyperlink ref="A1" location="Índice!A1" display="Índice"/>
  </hyperlinks>
  <printOptions horizontalCentered="1" verticalCentered="1"/>
  <pageMargins left="0" right="0" top="0.74803149606299213" bottom="0.74803149606299213" header="0.31496062992125984" footer="0.31496062992125984"/>
  <pageSetup paperSize="9" scale="7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showGridLines="0" zoomScaleNormal="100" zoomScaleSheetLayoutView="175" workbookViewId="0"/>
  </sheetViews>
  <sheetFormatPr defaultColWidth="9.140625" defaultRowHeight="12.75" x14ac:dyDescent="0.2"/>
  <cols>
    <col min="1" max="1" width="6.7109375" style="130" bestFit="1" customWidth="1"/>
    <col min="2" max="2" width="37" style="130" customWidth="1"/>
    <col min="3" max="4" width="9.140625" style="130" customWidth="1"/>
    <col min="5" max="5" width="9.28515625" style="130" customWidth="1"/>
    <col min="6" max="6" width="10.28515625" style="130" bestFit="1" customWidth="1"/>
    <col min="7" max="7" width="10.85546875" style="130" customWidth="1"/>
    <col min="8" max="8" width="10" style="130" customWidth="1"/>
    <col min="9" max="9" width="12.28515625" style="130" customWidth="1"/>
    <col min="10" max="10" width="10.42578125" style="130" customWidth="1"/>
    <col min="11" max="11" width="39.140625" style="130" customWidth="1"/>
    <col min="12" max="16384" width="9.140625" style="130"/>
  </cols>
  <sheetData>
    <row r="1" spans="1:11" ht="15.75" x14ac:dyDescent="0.2">
      <c r="A1" s="7" t="s">
        <v>1</v>
      </c>
    </row>
    <row r="2" spans="1:11" x14ac:dyDescent="0.2">
      <c r="B2" s="608" t="s">
        <v>955</v>
      </c>
      <c r="C2" s="608"/>
      <c r="D2" s="608"/>
      <c r="E2" s="608"/>
      <c r="F2" s="608"/>
      <c r="G2" s="608"/>
      <c r="H2" s="608"/>
      <c r="I2" s="608"/>
      <c r="J2" s="608"/>
      <c r="K2" s="608"/>
    </row>
    <row r="3" spans="1:11" x14ac:dyDescent="0.2">
      <c r="B3" s="608" t="s">
        <v>954</v>
      </c>
      <c r="C3" s="608"/>
      <c r="D3" s="608"/>
      <c r="E3" s="608"/>
      <c r="F3" s="608"/>
      <c r="G3" s="608"/>
      <c r="H3" s="608"/>
      <c r="I3" s="608"/>
      <c r="J3" s="608"/>
      <c r="K3" s="608"/>
    </row>
    <row r="4" spans="1:11" s="131" customFormat="1" x14ac:dyDescent="0.2">
      <c r="B4" s="6" t="s">
        <v>3</v>
      </c>
      <c r="C4" s="132"/>
      <c r="D4" s="132"/>
      <c r="E4" s="133"/>
      <c r="F4" s="133"/>
      <c r="G4" s="133"/>
      <c r="H4" s="133"/>
      <c r="I4" s="133"/>
      <c r="J4" s="133"/>
    </row>
    <row r="5" spans="1:11" s="131" customFormat="1" x14ac:dyDescent="0.2">
      <c r="B5" s="571"/>
      <c r="C5" s="572">
        <v>2015</v>
      </c>
      <c r="D5" s="759">
        <v>2016</v>
      </c>
      <c r="E5" s="760"/>
      <c r="F5" s="760"/>
      <c r="G5" s="760"/>
      <c r="H5" s="760"/>
      <c r="I5" s="761" t="s">
        <v>854</v>
      </c>
      <c r="J5" s="763" t="s">
        <v>855</v>
      </c>
      <c r="K5" s="571"/>
    </row>
    <row r="6" spans="1:11" s="131" customFormat="1" x14ac:dyDescent="0.2">
      <c r="B6" s="571"/>
      <c r="C6" s="753" t="s">
        <v>173</v>
      </c>
      <c r="D6" s="753" t="s">
        <v>856</v>
      </c>
      <c r="E6" s="754" t="s">
        <v>857</v>
      </c>
      <c r="F6" s="755"/>
      <c r="G6" s="756" t="s">
        <v>858</v>
      </c>
      <c r="H6" s="757" t="s">
        <v>859</v>
      </c>
      <c r="I6" s="751" t="s">
        <v>860</v>
      </c>
      <c r="J6" s="752"/>
      <c r="K6" s="571"/>
    </row>
    <row r="7" spans="1:11" s="131" customFormat="1" ht="27.75" customHeight="1" x14ac:dyDescent="0.2">
      <c r="B7" s="571"/>
      <c r="C7" s="765"/>
      <c r="D7" s="765"/>
      <c r="E7" s="573" t="s">
        <v>861</v>
      </c>
      <c r="F7" s="573" t="s">
        <v>862</v>
      </c>
      <c r="G7" s="766" t="s">
        <v>863</v>
      </c>
      <c r="H7" s="767"/>
      <c r="I7" s="762" t="s">
        <v>397</v>
      </c>
      <c r="J7" s="764"/>
      <c r="K7" s="571"/>
    </row>
    <row r="8" spans="1:11" s="131" customFormat="1" x14ac:dyDescent="0.2">
      <c r="B8" s="571"/>
      <c r="C8" s="574">
        <v>2015</v>
      </c>
      <c r="D8" s="748">
        <v>2016</v>
      </c>
      <c r="E8" s="749"/>
      <c r="F8" s="749"/>
      <c r="G8" s="749"/>
      <c r="H8" s="750"/>
      <c r="I8" s="751" t="s">
        <v>860</v>
      </c>
      <c r="J8" s="752" t="s">
        <v>864</v>
      </c>
      <c r="K8" s="571"/>
    </row>
    <row r="9" spans="1:11" s="131" customFormat="1" ht="12.75" customHeight="1" x14ac:dyDescent="0.2">
      <c r="B9" s="571"/>
      <c r="C9" s="753" t="s">
        <v>174</v>
      </c>
      <c r="D9" s="753" t="s">
        <v>865</v>
      </c>
      <c r="E9" s="754" t="s">
        <v>866</v>
      </c>
      <c r="F9" s="755"/>
      <c r="G9" s="756" t="s">
        <v>867</v>
      </c>
      <c r="H9" s="757" t="s">
        <v>868</v>
      </c>
      <c r="I9" s="751" t="s">
        <v>860</v>
      </c>
      <c r="J9" s="752"/>
      <c r="K9" s="571"/>
    </row>
    <row r="10" spans="1:11" s="131" customFormat="1" ht="12.75" customHeight="1" x14ac:dyDescent="0.2">
      <c r="B10" s="571"/>
      <c r="C10" s="753"/>
      <c r="D10" s="753"/>
      <c r="E10" s="575" t="s">
        <v>861</v>
      </c>
      <c r="F10" s="575" t="s">
        <v>869</v>
      </c>
      <c r="G10" s="756" t="s">
        <v>863</v>
      </c>
      <c r="H10" s="758"/>
      <c r="I10" s="751" t="s">
        <v>397</v>
      </c>
      <c r="J10" s="752"/>
      <c r="K10" s="571"/>
    </row>
    <row r="11" spans="1:11" s="131" customFormat="1" x14ac:dyDescent="0.2">
      <c r="B11" s="576"/>
      <c r="C11" s="577" t="s">
        <v>788</v>
      </c>
      <c r="D11" s="578" t="s">
        <v>789</v>
      </c>
      <c r="E11" s="579" t="s">
        <v>810</v>
      </c>
      <c r="F11" s="579" t="s">
        <v>791</v>
      </c>
      <c r="G11" s="580" t="s">
        <v>870</v>
      </c>
      <c r="H11" s="581" t="s">
        <v>871</v>
      </c>
      <c r="I11" s="582" t="s">
        <v>872</v>
      </c>
      <c r="J11" s="583" t="s">
        <v>873</v>
      </c>
      <c r="K11" s="576"/>
    </row>
    <row r="12" spans="1:11" x14ac:dyDescent="0.2">
      <c r="B12" s="134" t="s">
        <v>175</v>
      </c>
      <c r="C12" s="135">
        <v>4359</v>
      </c>
      <c r="D12" s="136">
        <v>4571</v>
      </c>
      <c r="E12" s="136">
        <v>3</v>
      </c>
      <c r="F12" s="136">
        <v>0</v>
      </c>
      <c r="G12" s="137">
        <v>4575</v>
      </c>
      <c r="H12" s="135">
        <v>4364</v>
      </c>
      <c r="I12" s="136">
        <v>5</v>
      </c>
      <c r="J12" s="136">
        <v>-211</v>
      </c>
      <c r="K12" s="134" t="s">
        <v>176</v>
      </c>
    </row>
    <row r="13" spans="1:11" x14ac:dyDescent="0.2">
      <c r="B13" s="138" t="s">
        <v>874</v>
      </c>
      <c r="C13" s="139">
        <v>3121</v>
      </c>
      <c r="D13" s="140">
        <v>3159</v>
      </c>
      <c r="E13" s="140">
        <v>0</v>
      </c>
      <c r="F13" s="140">
        <v>0</v>
      </c>
      <c r="G13" s="141">
        <v>3160</v>
      </c>
      <c r="H13" s="142">
        <v>3167</v>
      </c>
      <c r="I13" s="140">
        <v>46</v>
      </c>
      <c r="J13" s="140">
        <v>8</v>
      </c>
      <c r="K13" s="138" t="s">
        <v>875</v>
      </c>
    </row>
    <row r="14" spans="1:11" x14ac:dyDescent="0.2">
      <c r="B14" s="138" t="s">
        <v>876</v>
      </c>
      <c r="C14" s="139">
        <v>96</v>
      </c>
      <c r="D14" s="140">
        <v>110</v>
      </c>
      <c r="E14" s="140"/>
      <c r="F14" s="140"/>
      <c r="G14" s="141">
        <v>110</v>
      </c>
      <c r="H14" s="142">
        <v>99</v>
      </c>
      <c r="I14" s="140">
        <v>3</v>
      </c>
      <c r="J14" s="140">
        <v>-11</v>
      </c>
      <c r="K14" s="138" t="s">
        <v>877</v>
      </c>
    </row>
    <row r="15" spans="1:11" x14ac:dyDescent="0.2">
      <c r="B15" s="138" t="s">
        <v>878</v>
      </c>
      <c r="C15" s="139">
        <v>279</v>
      </c>
      <c r="D15" s="140">
        <v>285</v>
      </c>
      <c r="E15" s="140"/>
      <c r="F15" s="140"/>
      <c r="G15" s="141">
        <v>285</v>
      </c>
      <c r="H15" s="142">
        <v>267</v>
      </c>
      <c r="I15" s="140">
        <v>-12</v>
      </c>
      <c r="J15" s="140">
        <v>-18</v>
      </c>
      <c r="K15" s="138" t="s">
        <v>879</v>
      </c>
    </row>
    <row r="16" spans="1:11" x14ac:dyDescent="0.2">
      <c r="B16" s="138" t="s">
        <v>880</v>
      </c>
      <c r="C16" s="139">
        <v>772</v>
      </c>
      <c r="D16" s="140">
        <v>742</v>
      </c>
      <c r="E16" s="140"/>
      <c r="F16" s="140"/>
      <c r="G16" s="141">
        <v>742</v>
      </c>
      <c r="H16" s="142">
        <v>739</v>
      </c>
      <c r="I16" s="140">
        <v>-33</v>
      </c>
      <c r="J16" s="140">
        <v>-3</v>
      </c>
      <c r="K16" s="138" t="s">
        <v>881</v>
      </c>
    </row>
    <row r="17" spans="2:11" x14ac:dyDescent="0.2">
      <c r="B17" s="143" t="s">
        <v>882</v>
      </c>
      <c r="C17" s="144">
        <v>91</v>
      </c>
      <c r="D17" s="145">
        <v>275</v>
      </c>
      <c r="E17" s="145">
        <v>3</v>
      </c>
      <c r="F17" s="145">
        <v>0</v>
      </c>
      <c r="G17" s="146">
        <v>278</v>
      </c>
      <c r="H17" s="147">
        <v>91</v>
      </c>
      <c r="I17" s="145">
        <v>0</v>
      </c>
      <c r="J17" s="145">
        <v>-186</v>
      </c>
      <c r="K17" s="143" t="s">
        <v>883</v>
      </c>
    </row>
    <row r="18" spans="2:11" x14ac:dyDescent="0.2">
      <c r="B18" s="134" t="s">
        <v>178</v>
      </c>
      <c r="C18" s="148">
        <v>3251</v>
      </c>
      <c r="D18" s="149">
        <v>3335</v>
      </c>
      <c r="E18" s="149"/>
      <c r="F18" s="150"/>
      <c r="G18" s="151">
        <v>3335</v>
      </c>
      <c r="H18" s="135">
        <v>3243</v>
      </c>
      <c r="I18" s="149">
        <v>-8</v>
      </c>
      <c r="J18" s="149">
        <v>-92</v>
      </c>
      <c r="K18" s="134" t="s">
        <v>179</v>
      </c>
    </row>
    <row r="19" spans="2:11" x14ac:dyDescent="0.2">
      <c r="B19" s="138" t="s">
        <v>884</v>
      </c>
      <c r="C19" s="139">
        <v>1639</v>
      </c>
      <c r="D19" s="140">
        <v>1722</v>
      </c>
      <c r="E19" s="140"/>
      <c r="F19" s="140"/>
      <c r="G19" s="141">
        <v>1722</v>
      </c>
      <c r="H19" s="142">
        <v>1635</v>
      </c>
      <c r="I19" s="140">
        <v>-4</v>
      </c>
      <c r="J19" s="140">
        <v>-87</v>
      </c>
      <c r="K19" s="138" t="s">
        <v>885</v>
      </c>
    </row>
    <row r="20" spans="2:11" x14ac:dyDescent="0.2">
      <c r="B20" s="143" t="s">
        <v>886</v>
      </c>
      <c r="C20" s="144">
        <v>1612</v>
      </c>
      <c r="D20" s="145">
        <v>1613</v>
      </c>
      <c r="E20" s="145"/>
      <c r="F20" s="145"/>
      <c r="G20" s="146">
        <v>1613</v>
      </c>
      <c r="H20" s="147">
        <v>1608</v>
      </c>
      <c r="I20" s="145">
        <v>-4</v>
      </c>
      <c r="J20" s="145">
        <v>-4</v>
      </c>
      <c r="K20" s="143" t="s">
        <v>887</v>
      </c>
    </row>
    <row r="21" spans="2:11" x14ac:dyDescent="0.2">
      <c r="B21" s="134" t="s">
        <v>180</v>
      </c>
      <c r="C21" s="148">
        <v>28149</v>
      </c>
      <c r="D21" s="149">
        <v>28035</v>
      </c>
      <c r="E21" s="149">
        <v>382</v>
      </c>
      <c r="F21" s="150">
        <v>338</v>
      </c>
      <c r="G21" s="151">
        <v>28755</v>
      </c>
      <c r="H21" s="135">
        <v>28725</v>
      </c>
      <c r="I21" s="149">
        <v>576</v>
      </c>
      <c r="J21" s="149">
        <v>-30</v>
      </c>
      <c r="K21" s="134" t="s">
        <v>180</v>
      </c>
    </row>
    <row r="22" spans="2:11" x14ac:dyDescent="0.2">
      <c r="B22" s="138" t="s">
        <v>888</v>
      </c>
      <c r="C22" s="139">
        <v>1395</v>
      </c>
      <c r="D22" s="140">
        <v>1397</v>
      </c>
      <c r="E22" s="140">
        <v>0</v>
      </c>
      <c r="F22" s="140">
        <v>44</v>
      </c>
      <c r="G22" s="141">
        <v>1441</v>
      </c>
      <c r="H22" s="142">
        <v>1415</v>
      </c>
      <c r="I22" s="140">
        <v>20</v>
      </c>
      <c r="J22" s="140">
        <v>-26</v>
      </c>
      <c r="K22" s="138" t="s">
        <v>889</v>
      </c>
    </row>
    <row r="23" spans="2:11" x14ac:dyDescent="0.2">
      <c r="B23" s="138" t="s">
        <v>890</v>
      </c>
      <c r="C23" s="139">
        <v>5265</v>
      </c>
      <c r="D23" s="140">
        <v>5081</v>
      </c>
      <c r="E23" s="140">
        <v>262</v>
      </c>
      <c r="F23" s="140">
        <v>179</v>
      </c>
      <c r="G23" s="141">
        <v>5522</v>
      </c>
      <c r="H23" s="142">
        <v>5510</v>
      </c>
      <c r="I23" s="140">
        <v>245</v>
      </c>
      <c r="J23" s="140">
        <v>-12</v>
      </c>
      <c r="K23" s="138" t="s">
        <v>891</v>
      </c>
    </row>
    <row r="24" spans="2:11" x14ac:dyDescent="0.2">
      <c r="B24" s="138" t="s">
        <v>892</v>
      </c>
      <c r="C24" s="139">
        <v>13589</v>
      </c>
      <c r="D24" s="140">
        <v>13586</v>
      </c>
      <c r="E24" s="140"/>
      <c r="F24" s="140"/>
      <c r="G24" s="141">
        <v>13586</v>
      </c>
      <c r="H24" s="142">
        <v>13601</v>
      </c>
      <c r="I24" s="140">
        <v>12</v>
      </c>
      <c r="J24" s="140">
        <v>15</v>
      </c>
      <c r="K24" s="138" t="s">
        <v>893</v>
      </c>
    </row>
    <row r="25" spans="2:11" x14ac:dyDescent="0.2">
      <c r="B25" s="143" t="s">
        <v>894</v>
      </c>
      <c r="C25" s="144">
        <v>7901</v>
      </c>
      <c r="D25" s="145">
        <v>7971</v>
      </c>
      <c r="E25" s="145">
        <v>120</v>
      </c>
      <c r="F25" s="145">
        <v>115</v>
      </c>
      <c r="G25" s="146">
        <v>8206</v>
      </c>
      <c r="H25" s="147">
        <v>8200</v>
      </c>
      <c r="I25" s="145">
        <v>299</v>
      </c>
      <c r="J25" s="145">
        <v>-6</v>
      </c>
      <c r="K25" s="143" t="s">
        <v>895</v>
      </c>
    </row>
    <row r="26" spans="2:11" x14ac:dyDescent="0.2">
      <c r="B26" s="134" t="s">
        <v>181</v>
      </c>
      <c r="C26" s="148">
        <v>10139</v>
      </c>
      <c r="D26" s="149">
        <v>12462</v>
      </c>
      <c r="E26" s="149">
        <v>-385</v>
      </c>
      <c r="F26" s="150">
        <v>-338</v>
      </c>
      <c r="G26" s="151">
        <v>11739</v>
      </c>
      <c r="H26" s="135">
        <v>11081</v>
      </c>
      <c r="I26" s="149">
        <v>942</v>
      </c>
      <c r="J26" s="149">
        <v>-658</v>
      </c>
      <c r="K26" s="134" t="s">
        <v>182</v>
      </c>
    </row>
    <row r="27" spans="2:11" x14ac:dyDescent="0.2">
      <c r="B27" s="138" t="s">
        <v>896</v>
      </c>
      <c r="C27" s="139">
        <v>2507</v>
      </c>
      <c r="D27" s="140">
        <v>3541</v>
      </c>
      <c r="E27" s="140">
        <v>-502</v>
      </c>
      <c r="F27" s="140">
        <v>-338</v>
      </c>
      <c r="G27" s="141">
        <v>2701</v>
      </c>
      <c r="H27" s="142">
        <v>2393</v>
      </c>
      <c r="I27" s="140">
        <v>-114</v>
      </c>
      <c r="J27" s="140">
        <v>-308</v>
      </c>
      <c r="K27" s="138" t="s">
        <v>897</v>
      </c>
    </row>
    <row r="28" spans="2:11" x14ac:dyDescent="0.2">
      <c r="B28" s="138" t="s">
        <v>898</v>
      </c>
      <c r="C28" s="139">
        <v>7092</v>
      </c>
      <c r="D28" s="140">
        <v>7546</v>
      </c>
      <c r="E28" s="140"/>
      <c r="F28" s="140"/>
      <c r="G28" s="141">
        <v>7546</v>
      </c>
      <c r="H28" s="142">
        <v>7379</v>
      </c>
      <c r="I28" s="140">
        <v>287</v>
      </c>
      <c r="J28" s="140">
        <v>-167</v>
      </c>
      <c r="K28" s="138" t="s">
        <v>899</v>
      </c>
    </row>
    <row r="29" spans="2:11" x14ac:dyDescent="0.2">
      <c r="B29" s="138" t="s">
        <v>900</v>
      </c>
      <c r="C29" s="139">
        <v>33</v>
      </c>
      <c r="D29" s="140">
        <v>762</v>
      </c>
      <c r="E29" s="140">
        <v>15</v>
      </c>
      <c r="F29" s="140"/>
      <c r="G29" s="141">
        <v>778</v>
      </c>
      <c r="H29" s="142">
        <v>614</v>
      </c>
      <c r="I29" s="140">
        <v>581</v>
      </c>
      <c r="J29" s="140">
        <v>-164</v>
      </c>
      <c r="K29" s="138" t="s">
        <v>901</v>
      </c>
    </row>
    <row r="30" spans="2:11" x14ac:dyDescent="0.2">
      <c r="B30" s="138" t="s">
        <v>902</v>
      </c>
      <c r="C30" s="139">
        <v>106</v>
      </c>
      <c r="D30" s="140">
        <v>202</v>
      </c>
      <c r="E30" s="140"/>
      <c r="F30" s="140"/>
      <c r="G30" s="141">
        <v>202</v>
      </c>
      <c r="H30" s="142">
        <v>236</v>
      </c>
      <c r="I30" s="140">
        <v>130</v>
      </c>
      <c r="J30" s="140">
        <v>34</v>
      </c>
      <c r="K30" s="138" t="s">
        <v>903</v>
      </c>
    </row>
    <row r="31" spans="2:11" x14ac:dyDescent="0.2">
      <c r="B31" s="138" t="s">
        <v>904</v>
      </c>
      <c r="C31" s="139">
        <v>72</v>
      </c>
      <c r="D31" s="140">
        <v>80</v>
      </c>
      <c r="E31" s="140"/>
      <c r="F31" s="140"/>
      <c r="G31" s="141">
        <v>80</v>
      </c>
      <c r="H31" s="142">
        <v>62</v>
      </c>
      <c r="I31" s="140">
        <v>-10</v>
      </c>
      <c r="J31" s="140">
        <v>-18</v>
      </c>
      <c r="K31" s="138" t="s">
        <v>905</v>
      </c>
    </row>
    <row r="32" spans="2:11" x14ac:dyDescent="0.2">
      <c r="B32" s="138" t="s">
        <v>906</v>
      </c>
      <c r="C32" s="139">
        <v>298</v>
      </c>
      <c r="D32" s="140">
        <v>295</v>
      </c>
      <c r="E32" s="140">
        <v>101</v>
      </c>
      <c r="F32" s="140"/>
      <c r="G32" s="206">
        <v>396</v>
      </c>
      <c r="H32" s="142">
        <v>368</v>
      </c>
      <c r="I32" s="205">
        <v>70</v>
      </c>
      <c r="J32" s="205">
        <v>-28</v>
      </c>
      <c r="K32" s="138" t="s">
        <v>1017</v>
      </c>
    </row>
    <row r="33" spans="2:11" x14ac:dyDescent="0.2">
      <c r="B33" s="138" t="s">
        <v>907</v>
      </c>
      <c r="C33" s="139">
        <v>31</v>
      </c>
      <c r="D33" s="140">
        <v>36</v>
      </c>
      <c r="E33" s="140"/>
      <c r="F33" s="140"/>
      <c r="G33" s="206">
        <v>36</v>
      </c>
      <c r="H33" s="142">
        <v>28</v>
      </c>
      <c r="I33" s="205">
        <v>-3</v>
      </c>
      <c r="J33" s="205">
        <v>-8</v>
      </c>
      <c r="K33" s="138" t="s">
        <v>908</v>
      </c>
    </row>
    <row r="34" spans="2:11" x14ac:dyDescent="0.2">
      <c r="B34" s="584" t="s">
        <v>909</v>
      </c>
      <c r="C34" s="585">
        <v>45897</v>
      </c>
      <c r="D34" s="586">
        <v>48403</v>
      </c>
      <c r="E34" s="586">
        <v>0</v>
      </c>
      <c r="F34" s="586">
        <v>0</v>
      </c>
      <c r="G34" s="585">
        <v>48403</v>
      </c>
      <c r="H34" s="585">
        <v>47413</v>
      </c>
      <c r="I34" s="586">
        <v>1516</v>
      </c>
      <c r="J34" s="586">
        <v>-990</v>
      </c>
      <c r="K34" s="584" t="s">
        <v>909</v>
      </c>
    </row>
    <row r="35" spans="2:11" ht="34.5" customHeight="1" x14ac:dyDescent="0.2">
      <c r="B35" s="599" t="s">
        <v>910</v>
      </c>
      <c r="C35" s="599"/>
      <c r="D35" s="599"/>
      <c r="E35" s="599"/>
      <c r="F35" s="599"/>
      <c r="G35" s="599"/>
      <c r="H35" s="599"/>
      <c r="I35" s="599"/>
      <c r="J35" s="599"/>
      <c r="K35" s="599"/>
    </row>
    <row r="36" spans="2:11" ht="27.75" customHeight="1" x14ac:dyDescent="0.2">
      <c r="B36" s="600" t="s">
        <v>911</v>
      </c>
      <c r="C36" s="600"/>
      <c r="D36" s="600"/>
      <c r="E36" s="600"/>
      <c r="F36" s="600"/>
      <c r="G36" s="600"/>
      <c r="H36" s="600"/>
      <c r="I36" s="600"/>
      <c r="J36" s="600"/>
      <c r="K36" s="600"/>
    </row>
    <row r="37" spans="2:11" x14ac:dyDescent="0.2">
      <c r="C37" s="152"/>
      <c r="D37" s="152"/>
      <c r="E37" s="152"/>
      <c r="F37" s="152"/>
      <c r="G37" s="152"/>
      <c r="H37" s="152"/>
      <c r="I37" s="152"/>
      <c r="J37" s="152"/>
    </row>
    <row r="38" spans="2:11" x14ac:dyDescent="0.2">
      <c r="C38" s="152"/>
      <c r="D38" s="152"/>
      <c r="E38" s="152"/>
      <c r="F38" s="152"/>
      <c r="G38" s="152"/>
      <c r="H38" s="152"/>
      <c r="I38" s="152"/>
      <c r="J38" s="152"/>
    </row>
    <row r="39" spans="2:11" x14ac:dyDescent="0.2">
      <c r="B39" s="608"/>
      <c r="C39" s="608"/>
      <c r="D39" s="608"/>
      <c r="E39" s="608"/>
      <c r="F39" s="608"/>
      <c r="G39" s="608"/>
      <c r="H39" s="608"/>
      <c r="I39" s="608"/>
      <c r="J39" s="608"/>
      <c r="K39" s="608"/>
    </row>
    <row r="40" spans="2:11" x14ac:dyDescent="0.2">
      <c r="C40" s="152"/>
      <c r="D40" s="152"/>
      <c r="E40" s="152"/>
      <c r="F40" s="152"/>
      <c r="G40" s="152"/>
      <c r="H40" s="152"/>
      <c r="I40" s="152"/>
      <c r="J40" s="152"/>
    </row>
    <row r="41" spans="2:11" x14ac:dyDescent="0.2">
      <c r="C41" s="152"/>
      <c r="D41" s="152"/>
    </row>
    <row r="42" spans="2:11" x14ac:dyDescent="0.2">
      <c r="C42" s="152"/>
      <c r="D42" s="152"/>
    </row>
    <row r="43" spans="2:11" x14ac:dyDescent="0.2">
      <c r="C43" s="152"/>
      <c r="D43" s="152"/>
    </row>
    <row r="44" spans="2:11" x14ac:dyDescent="0.2">
      <c r="C44" s="152"/>
      <c r="D44" s="152"/>
    </row>
    <row r="45" spans="2:11" x14ac:dyDescent="0.2">
      <c r="C45" s="152"/>
      <c r="D45" s="152"/>
    </row>
  </sheetData>
  <mergeCells count="21">
    <mergeCell ref="B2:K2"/>
    <mergeCell ref="B3:K3"/>
    <mergeCell ref="D5:H5"/>
    <mergeCell ref="I5:I7"/>
    <mergeCell ref="J5:J7"/>
    <mergeCell ref="C6:C7"/>
    <mergeCell ref="D6:D7"/>
    <mergeCell ref="E6:F6"/>
    <mergeCell ref="G6:G7"/>
    <mergeCell ref="H6:H7"/>
    <mergeCell ref="B35:K35"/>
    <mergeCell ref="B36:K36"/>
    <mergeCell ref="B39:K39"/>
    <mergeCell ref="D8:H8"/>
    <mergeCell ref="I8:I10"/>
    <mergeCell ref="J8:J10"/>
    <mergeCell ref="C9:C10"/>
    <mergeCell ref="D9:D10"/>
    <mergeCell ref="E9:F9"/>
    <mergeCell ref="G9:G10"/>
    <mergeCell ref="H9:H10"/>
  </mergeCells>
  <hyperlinks>
    <hyperlink ref="A1" location="Índice!A1" display="Índice"/>
  </hyperlinks>
  <printOptions horizontalCentered="1"/>
  <pageMargins left="0.74803149606299213" right="0.74803149606299213" top="0.98425196850393704" bottom="0.98425196850393704" header="0.51181102362204722" footer="0.51181102362204722"/>
  <pageSetup paperSize="9" scale="79" orientation="landscape" r:id="rId1"/>
  <ignoredErrors>
    <ignoredError sqref="C11:F11 H1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
  <sheetViews>
    <sheetView showGridLines="0" workbookViewId="0"/>
  </sheetViews>
  <sheetFormatPr defaultRowHeight="15" x14ac:dyDescent="0.25"/>
  <cols>
    <col min="1" max="1" width="6.7109375" bestFit="1" customWidth="1"/>
    <col min="2" max="5" width="1.7109375" customWidth="1"/>
    <col min="6" max="6" width="33.28515625" customWidth="1"/>
    <col min="7" max="11" width="6.140625" customWidth="1"/>
    <col min="12" max="13" width="9.42578125" customWidth="1"/>
    <col min="14" max="17" width="1.7109375" customWidth="1"/>
    <col min="18" max="18" width="33.28515625" customWidth="1"/>
    <col min="19" max="19" width="17.140625" customWidth="1"/>
    <col min="20" max="25" width="7.42578125" bestFit="1" customWidth="1"/>
    <col min="26" max="26" width="8.42578125" customWidth="1"/>
    <col min="27" max="27" width="6.85546875" customWidth="1"/>
    <col min="28" max="28" width="8.42578125" customWidth="1"/>
    <col min="30" max="30" width="40.42578125" customWidth="1"/>
    <col min="31" max="31" width="7.5703125" customWidth="1"/>
    <col min="32" max="35" width="7.42578125" bestFit="1" customWidth="1"/>
    <col min="36" max="36" width="7.85546875" bestFit="1" customWidth="1"/>
    <col min="37" max="37" width="7.85546875" customWidth="1"/>
    <col min="38" max="38" width="7.85546875" bestFit="1" customWidth="1"/>
    <col min="39" max="39" width="11.7109375" customWidth="1"/>
    <col min="42" max="42" width="7.85546875" bestFit="1" customWidth="1"/>
    <col min="43" max="43" width="5.5703125" bestFit="1" customWidth="1"/>
  </cols>
  <sheetData>
    <row r="1" spans="1:18" ht="15.75" x14ac:dyDescent="0.25">
      <c r="A1" s="7" t="s">
        <v>1</v>
      </c>
    </row>
    <row r="2" spans="1:18" x14ac:dyDescent="0.25">
      <c r="B2" s="608" t="s">
        <v>1020</v>
      </c>
      <c r="C2" s="608"/>
      <c r="D2" s="608"/>
      <c r="E2" s="608"/>
      <c r="F2" s="608"/>
      <c r="G2" s="608"/>
      <c r="H2" s="608"/>
      <c r="I2" s="608"/>
      <c r="J2" s="608"/>
      <c r="K2" s="608"/>
      <c r="L2" s="608"/>
      <c r="M2" s="608"/>
      <c r="N2" s="608"/>
      <c r="O2" s="608"/>
      <c r="P2" s="608"/>
      <c r="Q2" s="608"/>
      <c r="R2" s="608"/>
    </row>
    <row r="3" spans="1:18" x14ac:dyDescent="0.25">
      <c r="B3" s="608" t="s">
        <v>1019</v>
      </c>
      <c r="C3" s="608"/>
      <c r="D3" s="608"/>
      <c r="E3" s="608"/>
      <c r="F3" s="608"/>
      <c r="G3" s="608"/>
      <c r="H3" s="608"/>
      <c r="I3" s="608"/>
      <c r="J3" s="608"/>
      <c r="K3" s="608"/>
      <c r="L3" s="608"/>
      <c r="M3" s="608"/>
      <c r="N3" s="608"/>
      <c r="O3" s="608"/>
      <c r="P3" s="608"/>
      <c r="Q3" s="608"/>
      <c r="R3" s="608"/>
    </row>
    <row r="4" spans="1:18" x14ac:dyDescent="0.25">
      <c r="B4" s="6" t="s">
        <v>3</v>
      </c>
    </row>
    <row r="5" spans="1:18" ht="15" customHeight="1" x14ac:dyDescent="0.25">
      <c r="B5" s="768" t="s">
        <v>7</v>
      </c>
      <c r="C5" s="768"/>
      <c r="D5" s="768"/>
      <c r="E5" s="768"/>
      <c r="F5" s="769"/>
      <c r="G5" s="772" t="s">
        <v>4</v>
      </c>
      <c r="H5" s="773"/>
      <c r="I5" s="773"/>
      <c r="J5" s="773"/>
      <c r="K5" s="773"/>
      <c r="L5" s="774" t="s">
        <v>944</v>
      </c>
      <c r="M5" s="775"/>
      <c r="N5" s="768" t="s">
        <v>12</v>
      </c>
      <c r="O5" s="768"/>
      <c r="P5" s="768"/>
      <c r="Q5" s="768"/>
      <c r="R5" s="769"/>
    </row>
    <row r="6" spans="1:18" x14ac:dyDescent="0.25">
      <c r="B6" s="768"/>
      <c r="C6" s="768"/>
      <c r="D6" s="768"/>
      <c r="E6" s="768"/>
      <c r="F6" s="769"/>
      <c r="G6" s="390">
        <v>2012</v>
      </c>
      <c r="H6" s="390">
        <v>2013</v>
      </c>
      <c r="I6" s="390">
        <v>2014</v>
      </c>
      <c r="J6" s="390">
        <v>2015</v>
      </c>
      <c r="K6" s="390">
        <v>2016</v>
      </c>
      <c r="L6" s="391" t="s">
        <v>58</v>
      </c>
      <c r="M6" s="392" t="s">
        <v>583</v>
      </c>
      <c r="N6" s="768"/>
      <c r="O6" s="768"/>
      <c r="P6" s="768"/>
      <c r="Q6" s="768"/>
      <c r="R6" s="769"/>
    </row>
    <row r="7" spans="1:18" ht="15" customHeight="1" x14ac:dyDescent="0.25">
      <c r="B7" s="768"/>
      <c r="C7" s="768"/>
      <c r="D7" s="768"/>
      <c r="E7" s="768"/>
      <c r="F7" s="769"/>
      <c r="G7" s="776" t="s">
        <v>4</v>
      </c>
      <c r="H7" s="777"/>
      <c r="I7" s="777"/>
      <c r="J7" s="777"/>
      <c r="K7" s="777"/>
      <c r="L7" s="778" t="s">
        <v>8</v>
      </c>
      <c r="M7" s="779"/>
      <c r="N7" s="768"/>
      <c r="O7" s="768"/>
      <c r="P7" s="768"/>
      <c r="Q7" s="768"/>
      <c r="R7" s="769"/>
    </row>
    <row r="8" spans="1:18" ht="15" customHeight="1" x14ac:dyDescent="0.25">
      <c r="B8" s="770"/>
      <c r="C8" s="770"/>
      <c r="D8" s="770"/>
      <c r="E8" s="770"/>
      <c r="F8" s="771"/>
      <c r="G8" s="390">
        <v>2012</v>
      </c>
      <c r="H8" s="390">
        <v>2013</v>
      </c>
      <c r="I8" s="390">
        <v>2014</v>
      </c>
      <c r="J8" s="390">
        <v>2015</v>
      </c>
      <c r="K8" s="390">
        <v>2016</v>
      </c>
      <c r="L8" s="391" t="s">
        <v>58</v>
      </c>
      <c r="M8" s="392" t="s">
        <v>583</v>
      </c>
      <c r="N8" s="770"/>
      <c r="O8" s="770"/>
      <c r="P8" s="770"/>
      <c r="Q8" s="770"/>
      <c r="R8" s="771"/>
    </row>
    <row r="9" spans="1:18" ht="15" customHeight="1" x14ac:dyDescent="0.25">
      <c r="B9" s="9" t="s">
        <v>584</v>
      </c>
      <c r="C9" s="9"/>
      <c r="D9" s="9"/>
      <c r="E9" s="9"/>
      <c r="F9" s="9"/>
      <c r="G9" s="393">
        <v>126.2</v>
      </c>
      <c r="H9" s="393">
        <v>129</v>
      </c>
      <c r="I9" s="393">
        <v>130.6</v>
      </c>
      <c r="J9" s="393">
        <v>129</v>
      </c>
      <c r="K9" s="393">
        <v>130.4</v>
      </c>
      <c r="L9" s="394">
        <v>42.2</v>
      </c>
      <c r="M9" s="393">
        <v>19</v>
      </c>
      <c r="N9" s="395" t="s">
        <v>38</v>
      </c>
      <c r="O9" s="9"/>
      <c r="P9" s="9"/>
      <c r="Q9" s="9"/>
      <c r="R9" s="9"/>
    </row>
    <row r="10" spans="1:18" x14ac:dyDescent="0.25">
      <c r="B10" s="9"/>
      <c r="C10" s="9" t="s">
        <v>585</v>
      </c>
      <c r="D10" s="9"/>
      <c r="E10" s="9"/>
      <c r="F10" s="9"/>
      <c r="G10" s="393">
        <v>14.8</v>
      </c>
      <c r="H10" s="393">
        <v>2.8</v>
      </c>
      <c r="I10" s="393">
        <v>1.6</v>
      </c>
      <c r="J10" s="393">
        <v>-1.6</v>
      </c>
      <c r="K10" s="393">
        <v>1.4</v>
      </c>
      <c r="L10" s="394">
        <v>42.2</v>
      </c>
      <c r="M10" s="393">
        <v>19</v>
      </c>
      <c r="N10" s="9"/>
      <c r="O10" s="395" t="s">
        <v>13</v>
      </c>
      <c r="P10" s="9"/>
      <c r="Q10" s="9"/>
      <c r="R10" s="9"/>
    </row>
    <row r="11" spans="1:18" s="12" customFormat="1" x14ac:dyDescent="0.25">
      <c r="D11" s="12" t="s">
        <v>461</v>
      </c>
      <c r="G11" s="396">
        <v>0.8</v>
      </c>
      <c r="H11" s="396">
        <v>0</v>
      </c>
      <c r="I11" s="396">
        <v>2.2999999999999998</v>
      </c>
      <c r="J11" s="396">
        <v>-0.2</v>
      </c>
      <c r="K11" s="396">
        <v>-2.2000000000000002</v>
      </c>
      <c r="L11" s="397">
        <v>18.899999999999999</v>
      </c>
      <c r="M11" s="396">
        <v>0.7</v>
      </c>
      <c r="P11" s="292" t="s">
        <v>14</v>
      </c>
    </row>
    <row r="12" spans="1:18" s="12" customFormat="1" x14ac:dyDescent="0.25">
      <c r="D12" s="12" t="s">
        <v>9</v>
      </c>
      <c r="G12" s="396">
        <v>10</v>
      </c>
      <c r="H12" s="396">
        <v>3.5</v>
      </c>
      <c r="I12" s="396">
        <v>2.8</v>
      </c>
      <c r="J12" s="396">
        <v>-0.1</v>
      </c>
      <c r="K12" s="396">
        <v>0.5</v>
      </c>
      <c r="L12" s="397">
        <v>12.7</v>
      </c>
      <c r="M12" s="396">
        <v>16.600000000000001</v>
      </c>
      <c r="P12" s="292" t="s">
        <v>15</v>
      </c>
    </row>
    <row r="13" spans="1:18" x14ac:dyDescent="0.25">
      <c r="B13" s="16"/>
      <c r="C13" s="16"/>
      <c r="D13" s="16"/>
      <c r="E13" s="17" t="s">
        <v>10</v>
      </c>
      <c r="F13" s="17"/>
      <c r="G13" s="14">
        <v>4.9000000000000004</v>
      </c>
      <c r="H13" s="14">
        <v>4.9000000000000004</v>
      </c>
      <c r="I13" s="14">
        <v>4.9000000000000004</v>
      </c>
      <c r="J13" s="14">
        <v>4.5999999999999996</v>
      </c>
      <c r="K13" s="14">
        <v>4.2</v>
      </c>
      <c r="L13" s="15">
        <v>16.3</v>
      </c>
      <c r="M13" s="396">
        <v>23.4</v>
      </c>
      <c r="N13" s="16"/>
      <c r="O13" s="16"/>
      <c r="P13" s="16"/>
      <c r="Q13" s="17" t="s">
        <v>586</v>
      </c>
      <c r="R13" s="17"/>
    </row>
    <row r="14" spans="1:18" x14ac:dyDescent="0.25">
      <c r="B14" s="16"/>
      <c r="C14" s="16"/>
      <c r="D14" s="16"/>
      <c r="E14" s="17" t="s">
        <v>11</v>
      </c>
      <c r="F14" s="17"/>
      <c r="G14" s="14">
        <v>5.0999999999999996</v>
      </c>
      <c r="H14" s="14">
        <v>-1.4</v>
      </c>
      <c r="I14" s="14">
        <v>-2.1</v>
      </c>
      <c r="J14" s="14">
        <v>-4.7</v>
      </c>
      <c r="K14" s="14">
        <v>-3.8</v>
      </c>
      <c r="L14" s="15">
        <v>-3.6</v>
      </c>
      <c r="M14" s="396">
        <v>-6.8</v>
      </c>
      <c r="N14" s="16"/>
      <c r="O14" s="16"/>
      <c r="P14" s="16"/>
      <c r="Q14" s="17" t="s">
        <v>587</v>
      </c>
      <c r="R14" s="17"/>
    </row>
    <row r="15" spans="1:18" s="12" customFormat="1" x14ac:dyDescent="0.25">
      <c r="B15" s="18"/>
      <c r="C15" s="18"/>
      <c r="D15" s="18" t="s">
        <v>588</v>
      </c>
      <c r="E15" s="18"/>
      <c r="F15" s="18"/>
      <c r="G15" s="398">
        <v>4</v>
      </c>
      <c r="H15" s="398">
        <v>-0.6</v>
      </c>
      <c r="I15" s="398">
        <v>-3.5</v>
      </c>
      <c r="J15" s="398">
        <v>-1.3</v>
      </c>
      <c r="K15" s="398">
        <v>3.1</v>
      </c>
      <c r="L15" s="399">
        <v>10.6</v>
      </c>
      <c r="M15" s="398">
        <v>1.7</v>
      </c>
      <c r="N15" s="18"/>
      <c r="O15" s="18"/>
      <c r="P15" s="400" t="s">
        <v>589</v>
      </c>
      <c r="Q15" s="18"/>
      <c r="R15" s="18"/>
    </row>
    <row r="16" spans="1:18" x14ac:dyDescent="0.25">
      <c r="B16" s="6" t="s">
        <v>47</v>
      </c>
      <c r="G16" s="11"/>
      <c r="H16" s="11"/>
      <c r="I16" s="11"/>
      <c r="J16" s="11"/>
      <c r="K16" s="11"/>
      <c r="L16" s="11"/>
      <c r="M16" s="11"/>
    </row>
    <row r="17" spans="2:13" x14ac:dyDescent="0.25">
      <c r="B17" s="6" t="s">
        <v>52</v>
      </c>
      <c r="G17" s="11"/>
      <c r="H17" s="11"/>
      <c r="I17" s="11"/>
      <c r="J17" s="11"/>
      <c r="K17" s="11"/>
      <c r="L17" s="11"/>
      <c r="M17" s="11"/>
    </row>
    <row r="18" spans="2:13" x14ac:dyDescent="0.25">
      <c r="G18" s="11"/>
      <c r="H18" s="11"/>
      <c r="I18" s="11"/>
      <c r="J18" s="11"/>
      <c r="K18" s="11"/>
      <c r="L18" s="11"/>
      <c r="M18" s="11"/>
    </row>
  </sheetData>
  <mergeCells count="8">
    <mergeCell ref="B2:R2"/>
    <mergeCell ref="B3:R3"/>
    <mergeCell ref="B5:F8"/>
    <mergeCell ref="G5:K5"/>
    <mergeCell ref="L5:M5"/>
    <mergeCell ref="N5:R8"/>
    <mergeCell ref="G7:K7"/>
    <mergeCell ref="L7:M7"/>
  </mergeCells>
  <hyperlinks>
    <hyperlink ref="A1" location="Índice!A1" display="Índice"/>
  </hyperlinks>
  <pageMargins left="0.7" right="0.7" top="0.75" bottom="0.75" header="0.3" footer="0.3"/>
  <pageSetup paperSize="9" scale="66"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showGridLines="0" workbookViewId="0">
      <selection activeCell="B24" sqref="B24:G24"/>
    </sheetView>
  </sheetViews>
  <sheetFormatPr defaultColWidth="9.140625" defaultRowHeight="16.5" x14ac:dyDescent="0.3"/>
  <cols>
    <col min="1" max="1" width="6.7109375" style="1" bestFit="1" customWidth="1"/>
    <col min="2" max="2" width="9.140625" style="1"/>
    <col min="3" max="3" width="64.28515625" style="1" customWidth="1"/>
    <col min="4" max="5" width="9.140625" style="1"/>
    <col min="6" max="6" width="72.140625" style="1" customWidth="1"/>
    <col min="7" max="7" width="12.28515625" style="1" customWidth="1"/>
    <col min="8" max="16384" width="9.140625" style="1"/>
  </cols>
  <sheetData>
    <row r="1" spans="1:7" x14ac:dyDescent="0.3">
      <c r="A1" s="7" t="s">
        <v>1</v>
      </c>
    </row>
    <row r="3" spans="1:7" x14ac:dyDescent="0.3">
      <c r="B3" s="781" t="s">
        <v>376</v>
      </c>
      <c r="C3" s="781"/>
      <c r="D3" s="781"/>
      <c r="E3" s="781"/>
      <c r="F3" s="781"/>
      <c r="G3" s="781"/>
    </row>
    <row r="4" spans="1:7" x14ac:dyDescent="0.3">
      <c r="B4" s="781" t="s">
        <v>377</v>
      </c>
      <c r="C4" s="781"/>
      <c r="D4" s="781"/>
      <c r="E4" s="781"/>
      <c r="F4" s="781"/>
      <c r="G4" s="781"/>
    </row>
    <row r="5" spans="1:7" ht="7.5" customHeight="1" x14ac:dyDescent="0.3"/>
    <row r="6" spans="1:7" x14ac:dyDescent="0.3">
      <c r="B6" s="153"/>
      <c r="C6" s="153"/>
      <c r="D6" s="154">
        <v>2015</v>
      </c>
      <c r="E6" s="154">
        <v>2016</v>
      </c>
      <c r="F6" s="153"/>
      <c r="G6" s="153"/>
    </row>
    <row r="7" spans="1:7" x14ac:dyDescent="0.3">
      <c r="B7" s="155" t="s">
        <v>183</v>
      </c>
      <c r="C7" s="156"/>
      <c r="D7" s="157">
        <v>-2.8</v>
      </c>
      <c r="E7" s="157">
        <v>-2.4</v>
      </c>
      <c r="F7" s="155" t="s">
        <v>184</v>
      </c>
      <c r="G7" s="156"/>
    </row>
    <row r="8" spans="1:7" x14ac:dyDescent="0.3">
      <c r="B8" s="158" t="s">
        <v>185</v>
      </c>
      <c r="C8" s="159"/>
      <c r="D8" s="160">
        <v>-3</v>
      </c>
      <c r="E8" s="160">
        <v>-2.7</v>
      </c>
      <c r="F8" s="158" t="s">
        <v>186</v>
      </c>
      <c r="G8" s="159"/>
    </row>
    <row r="9" spans="1:7" x14ac:dyDescent="0.3">
      <c r="B9" s="158" t="s">
        <v>187</v>
      </c>
      <c r="C9" s="159"/>
      <c r="D9" s="160">
        <v>0.2</v>
      </c>
      <c r="E9" s="160">
        <v>0.3</v>
      </c>
      <c r="F9" s="158" t="s">
        <v>188</v>
      </c>
      <c r="G9" s="159"/>
    </row>
    <row r="10" spans="1:7" x14ac:dyDescent="0.3">
      <c r="B10" s="161" t="s">
        <v>189</v>
      </c>
      <c r="C10" s="159"/>
      <c r="D10" s="162">
        <v>-1.6</v>
      </c>
      <c r="E10" s="162">
        <v>0.4</v>
      </c>
      <c r="F10" s="161" t="s">
        <v>190</v>
      </c>
      <c r="G10" s="159"/>
    </row>
    <row r="11" spans="1:7" x14ac:dyDescent="0.3">
      <c r="B11" s="158" t="s">
        <v>191</v>
      </c>
      <c r="C11" s="159"/>
      <c r="D11" s="160">
        <v>-0.1</v>
      </c>
      <c r="E11" s="160">
        <v>0</v>
      </c>
      <c r="F11" s="158" t="s">
        <v>192</v>
      </c>
      <c r="G11" s="159"/>
    </row>
    <row r="12" spans="1:7" x14ac:dyDescent="0.3">
      <c r="B12" s="782" t="s">
        <v>193</v>
      </c>
      <c r="C12" s="782"/>
      <c r="D12" s="163">
        <v>1.5</v>
      </c>
      <c r="E12" s="163">
        <v>1.3</v>
      </c>
      <c r="F12" s="782" t="s">
        <v>194</v>
      </c>
      <c r="G12" s="782"/>
    </row>
    <row r="13" spans="1:7" x14ac:dyDescent="0.3">
      <c r="B13" s="159" t="s">
        <v>195</v>
      </c>
      <c r="C13" s="159"/>
      <c r="D13" s="160">
        <v>0.1</v>
      </c>
      <c r="E13" s="160">
        <v>-0.1</v>
      </c>
      <c r="F13" s="159" t="s">
        <v>196</v>
      </c>
      <c r="G13" s="159"/>
    </row>
    <row r="14" spans="1:7" x14ac:dyDescent="0.3">
      <c r="B14" s="159" t="s">
        <v>197</v>
      </c>
      <c r="C14" s="159"/>
      <c r="D14" s="160">
        <v>-0.3</v>
      </c>
      <c r="E14" s="160">
        <v>0</v>
      </c>
      <c r="F14" s="159" t="s">
        <v>198</v>
      </c>
      <c r="G14" s="159"/>
    </row>
    <row r="15" spans="1:7" x14ac:dyDescent="0.3">
      <c r="B15" s="159" t="s">
        <v>199</v>
      </c>
      <c r="C15" s="159"/>
      <c r="D15" s="160">
        <v>1.8</v>
      </c>
      <c r="E15" s="160">
        <v>1.4</v>
      </c>
      <c r="F15" s="159" t="s">
        <v>200</v>
      </c>
      <c r="G15" s="159"/>
    </row>
    <row r="16" spans="1:7" x14ac:dyDescent="0.3">
      <c r="B16" s="164" t="s">
        <v>201</v>
      </c>
      <c r="C16" s="159"/>
      <c r="D16" s="160">
        <v>-0.2</v>
      </c>
      <c r="E16" s="160">
        <v>0</v>
      </c>
      <c r="F16" s="164" t="s">
        <v>202</v>
      </c>
      <c r="G16" s="159"/>
    </row>
    <row r="17" spans="2:7" x14ac:dyDescent="0.3">
      <c r="B17" s="164" t="s">
        <v>203</v>
      </c>
      <c r="C17" s="165"/>
      <c r="D17" s="160">
        <v>1.9</v>
      </c>
      <c r="E17" s="160">
        <v>1.6</v>
      </c>
      <c r="F17" s="164" t="s">
        <v>204</v>
      </c>
      <c r="G17" s="165"/>
    </row>
    <row r="18" spans="2:7" x14ac:dyDescent="0.3">
      <c r="B18" s="164" t="s">
        <v>205</v>
      </c>
      <c r="C18" s="166" t="s">
        <v>206</v>
      </c>
      <c r="D18" s="160">
        <v>1.6</v>
      </c>
      <c r="E18" s="160">
        <v>1.2</v>
      </c>
      <c r="F18" s="164" t="s">
        <v>207</v>
      </c>
      <c r="G18" s="165"/>
    </row>
    <row r="19" spans="2:7" x14ac:dyDescent="0.3">
      <c r="B19" s="167" t="s">
        <v>208</v>
      </c>
      <c r="C19" s="159"/>
      <c r="D19" s="160">
        <v>-3</v>
      </c>
      <c r="E19" s="160">
        <v>-0.9</v>
      </c>
      <c r="F19" s="167" t="s">
        <v>209</v>
      </c>
      <c r="G19" s="159"/>
    </row>
    <row r="20" spans="2:7" x14ac:dyDescent="0.3">
      <c r="B20" s="164" t="s">
        <v>210</v>
      </c>
      <c r="C20" s="159"/>
      <c r="D20" s="160">
        <v>-3</v>
      </c>
      <c r="E20" s="160">
        <v>-1.4</v>
      </c>
      <c r="F20" s="164" t="s">
        <v>211</v>
      </c>
      <c r="G20" s="159"/>
    </row>
    <row r="21" spans="2:7" x14ac:dyDescent="0.3">
      <c r="B21" s="164"/>
      <c r="C21" s="166" t="s">
        <v>293</v>
      </c>
      <c r="D21" s="160">
        <v>-1.6</v>
      </c>
      <c r="E21" s="160">
        <v>-1.2</v>
      </c>
      <c r="F21" s="164" t="s">
        <v>294</v>
      </c>
      <c r="G21" s="159"/>
    </row>
    <row r="22" spans="2:7" x14ac:dyDescent="0.3">
      <c r="B22" s="164" t="s">
        <v>212</v>
      </c>
      <c r="C22" s="159"/>
      <c r="D22" s="160">
        <v>0.2</v>
      </c>
      <c r="E22" s="160">
        <v>0.2</v>
      </c>
      <c r="F22" s="164" t="s">
        <v>213</v>
      </c>
      <c r="G22" s="159"/>
    </row>
    <row r="23" spans="2:7" ht="17.25" thickBot="1" x14ac:dyDescent="0.35">
      <c r="B23" s="168" t="s">
        <v>214</v>
      </c>
      <c r="C23" s="169"/>
      <c r="D23" s="170">
        <v>-4.4000000000000004</v>
      </c>
      <c r="E23" s="170">
        <v>-2.1</v>
      </c>
      <c r="F23" s="168" t="s">
        <v>215</v>
      </c>
      <c r="G23" s="169"/>
    </row>
    <row r="24" spans="2:7" ht="25.5" customHeight="1" x14ac:dyDescent="0.3">
      <c r="B24" s="783" t="s">
        <v>216</v>
      </c>
      <c r="C24" s="783"/>
      <c r="D24" s="783"/>
      <c r="E24" s="783"/>
      <c r="F24" s="783"/>
      <c r="G24" s="783"/>
    </row>
    <row r="25" spans="2:7" ht="25.5" customHeight="1" x14ac:dyDescent="0.3">
      <c r="B25" s="780" t="s">
        <v>217</v>
      </c>
      <c r="C25" s="780"/>
      <c r="D25" s="780"/>
      <c r="E25" s="780"/>
      <c r="F25" s="780"/>
      <c r="G25" s="780"/>
    </row>
  </sheetData>
  <mergeCells count="6">
    <mergeCell ref="B25:G25"/>
    <mergeCell ref="B3:G3"/>
    <mergeCell ref="B4:G4"/>
    <mergeCell ref="B12:C12"/>
    <mergeCell ref="F12:G12"/>
    <mergeCell ref="B24:G24"/>
  </mergeCells>
  <hyperlinks>
    <hyperlink ref="A1" location="Índice!A1" display="Índice"/>
  </hyperlinks>
  <pageMargins left="0.7" right="0.7" top="0.75" bottom="0.75" header="0.3" footer="0.3"/>
  <pageSetup paperSize="9" scale="7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showGridLines="0" workbookViewId="0"/>
  </sheetViews>
  <sheetFormatPr defaultColWidth="9.140625" defaultRowHeight="15" x14ac:dyDescent="0.25"/>
  <cols>
    <col min="1" max="1" width="6.7109375" bestFit="1" customWidth="1"/>
    <col min="2" max="3" width="1.7109375" customWidth="1"/>
    <col min="4" max="4" width="54.7109375" customWidth="1"/>
    <col min="5" max="7" width="7.5703125" style="328" customWidth="1"/>
    <col min="8" max="11" width="7.5703125" customWidth="1"/>
    <col min="12" max="12" width="10.140625" customWidth="1"/>
    <col min="13" max="14" width="1.7109375" customWidth="1"/>
    <col min="15" max="15" width="59" customWidth="1"/>
  </cols>
  <sheetData>
    <row r="1" spans="1:15" ht="15.75" x14ac:dyDescent="0.25">
      <c r="A1" s="7" t="s">
        <v>1</v>
      </c>
    </row>
    <row r="2" spans="1:15" ht="15.75" customHeight="1" x14ac:dyDescent="0.25">
      <c r="B2" s="598" t="s">
        <v>462</v>
      </c>
      <c r="C2" s="598"/>
      <c r="D2" s="598"/>
      <c r="E2" s="598"/>
      <c r="F2" s="598"/>
      <c r="G2" s="598"/>
      <c r="H2" s="598"/>
      <c r="I2" s="598"/>
      <c r="J2" s="598"/>
      <c r="K2" s="598"/>
      <c r="L2" s="598"/>
      <c r="M2" s="598"/>
      <c r="N2" s="598"/>
      <c r="O2" s="598"/>
    </row>
    <row r="3" spans="1:15" ht="15.75" customHeight="1" x14ac:dyDescent="0.25">
      <c r="B3" s="598" t="s">
        <v>463</v>
      </c>
      <c r="C3" s="598"/>
      <c r="D3" s="598"/>
      <c r="E3" s="598"/>
      <c r="F3" s="598"/>
      <c r="G3" s="598"/>
      <c r="H3" s="598"/>
      <c r="I3" s="598"/>
      <c r="J3" s="598"/>
      <c r="K3" s="598"/>
      <c r="L3" s="598"/>
      <c r="M3" s="598"/>
      <c r="N3" s="598"/>
      <c r="O3" s="598"/>
    </row>
    <row r="4" spans="1:15" x14ac:dyDescent="0.25">
      <c r="B4" s="6" t="s">
        <v>3</v>
      </c>
      <c r="C4" s="172"/>
      <c r="D4" s="172"/>
      <c r="E4" s="172"/>
      <c r="F4" s="172"/>
      <c r="G4" s="172"/>
      <c r="H4" s="172"/>
      <c r="I4" s="172"/>
      <c r="J4" s="172"/>
      <c r="K4" s="172"/>
      <c r="L4" s="172"/>
      <c r="M4" s="172"/>
    </row>
    <row r="5" spans="1:15" ht="30" customHeight="1" x14ac:dyDescent="0.25">
      <c r="B5" s="329"/>
      <c r="C5" s="329"/>
      <c r="D5" s="330"/>
      <c r="E5" s="331">
        <v>2010</v>
      </c>
      <c r="F5" s="331">
        <v>2011</v>
      </c>
      <c r="G5" s="331">
        <v>2012</v>
      </c>
      <c r="H5" s="331">
        <v>2013</v>
      </c>
      <c r="I5" s="331">
        <v>2014</v>
      </c>
      <c r="J5" s="331">
        <v>2015</v>
      </c>
      <c r="K5" s="207">
        <v>2016</v>
      </c>
      <c r="L5" s="331" t="s">
        <v>464</v>
      </c>
      <c r="M5" s="329"/>
      <c r="N5" s="329"/>
      <c r="O5" s="330"/>
    </row>
    <row r="6" spans="1:15" x14ac:dyDescent="0.25">
      <c r="B6" s="332" t="s">
        <v>465</v>
      </c>
      <c r="C6" s="332"/>
      <c r="D6" s="333"/>
      <c r="E6" s="334">
        <v>-2.6</v>
      </c>
      <c r="F6" s="334">
        <v>-0.2</v>
      </c>
      <c r="G6" s="334">
        <v>-0.1</v>
      </c>
      <c r="H6" s="334">
        <v>0.3</v>
      </c>
      <c r="I6" s="334">
        <v>-3.6</v>
      </c>
      <c r="J6" s="334">
        <v>-1.3</v>
      </c>
      <c r="K6" s="334">
        <v>0.4</v>
      </c>
      <c r="L6" s="335">
        <v>0.2</v>
      </c>
      <c r="M6" s="332" t="s">
        <v>466</v>
      </c>
      <c r="N6" s="332"/>
      <c r="O6" s="333"/>
    </row>
    <row r="7" spans="1:15" x14ac:dyDescent="0.25">
      <c r="B7" s="336"/>
      <c r="C7" s="173" t="s">
        <v>219</v>
      </c>
      <c r="D7" s="173"/>
      <c r="E7" s="337">
        <v>0</v>
      </c>
      <c r="F7" s="337">
        <v>0.5</v>
      </c>
      <c r="G7" s="337">
        <v>0.3</v>
      </c>
      <c r="H7" s="337">
        <v>0.8</v>
      </c>
      <c r="I7" s="337"/>
      <c r="J7" s="337">
        <v>0.1</v>
      </c>
      <c r="K7" s="337">
        <v>0.4</v>
      </c>
      <c r="L7" s="338">
        <v>0.1</v>
      </c>
      <c r="M7" s="336"/>
      <c r="N7" s="173" t="s">
        <v>220</v>
      </c>
      <c r="O7" s="173"/>
    </row>
    <row r="8" spans="1:15" x14ac:dyDescent="0.25">
      <c r="B8" s="174"/>
      <c r="C8" s="174"/>
      <c r="D8" s="339" t="s">
        <v>467</v>
      </c>
      <c r="E8" s="340"/>
      <c r="F8" s="340"/>
      <c r="G8" s="340"/>
      <c r="H8" s="341">
        <v>0.8</v>
      </c>
      <c r="I8" s="309"/>
      <c r="J8" s="309"/>
      <c r="K8" s="341">
        <v>0.2</v>
      </c>
      <c r="L8" s="342"/>
      <c r="M8" s="174"/>
      <c r="N8" s="339" t="s">
        <v>468</v>
      </c>
      <c r="O8" s="343"/>
    </row>
    <row r="9" spans="1:15" x14ac:dyDescent="0.25">
      <c r="B9" s="174"/>
      <c r="C9" s="174"/>
      <c r="D9" s="344" t="s">
        <v>341</v>
      </c>
      <c r="E9" s="345"/>
      <c r="F9" s="345"/>
      <c r="G9" s="345"/>
      <c r="H9" s="341">
        <v>0.1</v>
      </c>
      <c r="I9" s="346"/>
      <c r="J9" s="346"/>
      <c r="K9" s="341">
        <v>0</v>
      </c>
      <c r="L9" s="347"/>
      <c r="M9" s="174"/>
      <c r="N9" s="174"/>
      <c r="O9" s="344" t="s">
        <v>342</v>
      </c>
    </row>
    <row r="10" spans="1:15" x14ac:dyDescent="0.25">
      <c r="B10" s="174"/>
      <c r="C10" s="174"/>
      <c r="D10" s="344" t="s">
        <v>469</v>
      </c>
      <c r="E10" s="345"/>
      <c r="F10" s="345"/>
      <c r="G10" s="345"/>
      <c r="H10" s="341">
        <v>0.1</v>
      </c>
      <c r="I10" s="346"/>
      <c r="J10" s="346"/>
      <c r="K10" s="341">
        <v>0</v>
      </c>
      <c r="L10" s="347"/>
      <c r="M10" s="174"/>
      <c r="N10" s="174"/>
      <c r="O10" s="344" t="s">
        <v>470</v>
      </c>
    </row>
    <row r="11" spans="1:15" x14ac:dyDescent="0.25">
      <c r="B11" s="174"/>
      <c r="C11" s="174"/>
      <c r="D11" s="344" t="s">
        <v>471</v>
      </c>
      <c r="E11" s="345"/>
      <c r="F11" s="345"/>
      <c r="G11" s="345"/>
      <c r="H11" s="341">
        <v>0.4</v>
      </c>
      <c r="I11" s="346"/>
      <c r="J11" s="346"/>
      <c r="K11" s="341">
        <v>0.2</v>
      </c>
      <c r="L11" s="347"/>
      <c r="M11" s="174"/>
      <c r="N11" s="174"/>
      <c r="O11" s="344" t="s">
        <v>472</v>
      </c>
    </row>
    <row r="12" spans="1:15" x14ac:dyDescent="0.25">
      <c r="B12" s="174"/>
      <c r="C12" s="174"/>
      <c r="D12" s="344" t="s">
        <v>473</v>
      </c>
      <c r="E12" s="345"/>
      <c r="F12" s="345"/>
      <c r="G12" s="345"/>
      <c r="H12" s="341">
        <v>0</v>
      </c>
      <c r="I12" s="346"/>
      <c r="J12" s="346"/>
      <c r="K12" s="341"/>
      <c r="L12" s="347"/>
      <c r="M12" s="174"/>
      <c r="N12" s="174"/>
      <c r="O12" s="344" t="s">
        <v>474</v>
      </c>
    </row>
    <row r="13" spans="1:15" x14ac:dyDescent="0.25">
      <c r="B13" s="174"/>
      <c r="C13" s="174"/>
      <c r="D13" s="344" t="s">
        <v>475</v>
      </c>
      <c r="E13" s="345"/>
      <c r="F13" s="345"/>
      <c r="G13" s="345"/>
      <c r="H13" s="341">
        <v>0.1</v>
      </c>
      <c r="I13" s="346"/>
      <c r="J13" s="346"/>
      <c r="K13" s="341">
        <v>0</v>
      </c>
      <c r="L13" s="347"/>
      <c r="M13" s="174"/>
      <c r="N13" s="174"/>
      <c r="O13" s="344" t="s">
        <v>91</v>
      </c>
    </row>
    <row r="14" spans="1:15" x14ac:dyDescent="0.25">
      <c r="B14" s="174"/>
      <c r="C14" s="174"/>
      <c r="D14" s="339" t="s">
        <v>476</v>
      </c>
      <c r="E14" s="345"/>
      <c r="F14" s="345"/>
      <c r="G14" s="345"/>
      <c r="H14" s="341"/>
      <c r="I14" s="346"/>
      <c r="J14" s="346"/>
      <c r="K14" s="341">
        <v>0.2</v>
      </c>
      <c r="L14" s="348">
        <v>0.1</v>
      </c>
      <c r="M14" s="174"/>
      <c r="N14" s="174"/>
      <c r="O14" s="339" t="s">
        <v>477</v>
      </c>
    </row>
    <row r="15" spans="1:15" x14ac:dyDescent="0.25">
      <c r="B15" s="174"/>
      <c r="C15" s="174"/>
      <c r="D15" s="339" t="s">
        <v>221</v>
      </c>
      <c r="E15" s="341">
        <v>0</v>
      </c>
      <c r="F15" s="341"/>
      <c r="G15" s="341">
        <v>0.2</v>
      </c>
      <c r="H15" s="341"/>
      <c r="I15" s="346"/>
      <c r="J15" s="346"/>
      <c r="K15" s="341"/>
      <c r="L15" s="348"/>
      <c r="M15" s="174"/>
      <c r="N15" s="174"/>
      <c r="O15" s="339" t="s">
        <v>222</v>
      </c>
    </row>
    <row r="16" spans="1:15" x14ac:dyDescent="0.25">
      <c r="B16" s="174"/>
      <c r="C16" s="174"/>
      <c r="D16" s="339" t="s">
        <v>478</v>
      </c>
      <c r="E16" s="345"/>
      <c r="F16" s="341">
        <v>0.5</v>
      </c>
      <c r="G16" s="341">
        <v>0.1</v>
      </c>
      <c r="H16" s="341"/>
      <c r="I16" s="346"/>
      <c r="J16" s="346"/>
      <c r="K16" s="341"/>
      <c r="L16" s="348"/>
      <c r="M16" s="174"/>
      <c r="N16" s="174"/>
      <c r="O16" s="339" t="s">
        <v>479</v>
      </c>
    </row>
    <row r="17" spans="1:15" x14ac:dyDescent="0.25">
      <c r="B17" s="174"/>
      <c r="C17" s="174"/>
      <c r="D17" s="339" t="s">
        <v>223</v>
      </c>
      <c r="E17" s="345"/>
      <c r="F17" s="341"/>
      <c r="G17" s="341"/>
      <c r="H17" s="341"/>
      <c r="I17" s="346"/>
      <c r="J17" s="341">
        <v>0.1</v>
      </c>
      <c r="K17" s="341"/>
      <c r="L17" s="348"/>
      <c r="M17" s="174"/>
      <c r="N17" s="174"/>
      <c r="O17" s="339" t="s">
        <v>480</v>
      </c>
    </row>
    <row r="18" spans="1:15" x14ac:dyDescent="0.25">
      <c r="B18" s="174"/>
      <c r="C18" s="174"/>
      <c r="D18" s="339"/>
      <c r="E18" s="345"/>
      <c r="F18" s="345"/>
      <c r="G18" s="345"/>
      <c r="H18" s="341"/>
      <c r="I18" s="341"/>
      <c r="J18" s="341"/>
      <c r="K18" s="341"/>
      <c r="L18" s="347"/>
      <c r="M18" s="174"/>
      <c r="N18" s="174"/>
      <c r="O18" s="339"/>
    </row>
    <row r="19" spans="1:15" x14ac:dyDescent="0.25">
      <c r="B19" s="336"/>
      <c r="C19" s="173" t="s">
        <v>129</v>
      </c>
      <c r="D19" s="349"/>
      <c r="E19" s="350">
        <v>1.3</v>
      </c>
      <c r="F19" s="350">
        <v>0.3</v>
      </c>
      <c r="G19" s="350">
        <v>0.3</v>
      </c>
      <c r="H19" s="350">
        <v>0.4</v>
      </c>
      <c r="I19" s="350">
        <v>3.6</v>
      </c>
      <c r="J19" s="350">
        <v>1.4</v>
      </c>
      <c r="K19" s="350">
        <v>0</v>
      </c>
      <c r="L19" s="351">
        <v>-0.1</v>
      </c>
      <c r="M19" s="336"/>
      <c r="N19" s="173" t="s">
        <v>133</v>
      </c>
      <c r="O19" s="349"/>
    </row>
    <row r="20" spans="1:15" x14ac:dyDescent="0.25">
      <c r="B20" s="174"/>
      <c r="C20" s="174"/>
      <c r="D20" s="339" t="s">
        <v>481</v>
      </c>
      <c r="E20" s="341">
        <v>1.3</v>
      </c>
      <c r="F20" s="341">
        <v>0.3</v>
      </c>
      <c r="G20" s="341">
        <v>0.5</v>
      </c>
      <c r="H20" s="341">
        <v>0.4</v>
      </c>
      <c r="I20" s="341">
        <v>2.9</v>
      </c>
      <c r="J20" s="341">
        <v>1.4</v>
      </c>
      <c r="K20" s="341"/>
      <c r="L20" s="347"/>
      <c r="M20" s="174"/>
      <c r="N20" s="174"/>
      <c r="O20" s="339" t="s">
        <v>226</v>
      </c>
    </row>
    <row r="21" spans="1:15" x14ac:dyDescent="0.25">
      <c r="B21" s="174"/>
      <c r="C21" s="174"/>
      <c r="D21" s="352" t="s">
        <v>482</v>
      </c>
      <c r="E21" s="345"/>
      <c r="F21" s="345"/>
      <c r="G21" s="345"/>
      <c r="H21" s="341"/>
      <c r="I21" s="341">
        <v>2.8</v>
      </c>
      <c r="J21" s="341"/>
      <c r="K21" s="341"/>
      <c r="L21" s="347"/>
      <c r="M21" s="174"/>
      <c r="N21" s="174"/>
      <c r="O21" s="352" t="s">
        <v>483</v>
      </c>
    </row>
    <row r="22" spans="1:15" x14ac:dyDescent="0.25">
      <c r="B22" s="174"/>
      <c r="C22" s="174"/>
      <c r="D22" s="352" t="s">
        <v>484</v>
      </c>
      <c r="E22" s="345"/>
      <c r="F22" s="345"/>
      <c r="G22" s="345"/>
      <c r="H22" s="341">
        <v>0.4</v>
      </c>
      <c r="I22" s="299"/>
      <c r="J22" s="299">
        <v>1.3</v>
      </c>
      <c r="K22" s="341"/>
      <c r="L22" s="347"/>
      <c r="M22" s="174"/>
      <c r="N22" s="174"/>
      <c r="O22" s="352" t="s">
        <v>485</v>
      </c>
    </row>
    <row r="23" spans="1:15" x14ac:dyDescent="0.25">
      <c r="B23" s="174"/>
      <c r="C23" s="174"/>
      <c r="D23" s="352" t="s">
        <v>486</v>
      </c>
      <c r="E23" s="341"/>
      <c r="F23" s="345"/>
      <c r="G23" s="345"/>
      <c r="H23" s="299"/>
      <c r="I23" s="299"/>
      <c r="J23" s="299">
        <v>0.1</v>
      </c>
      <c r="K23" s="299"/>
      <c r="L23" s="347"/>
      <c r="M23" s="174"/>
      <c r="N23" s="174"/>
      <c r="O23" s="352" t="s">
        <v>487</v>
      </c>
    </row>
    <row r="24" spans="1:15" x14ac:dyDescent="0.25">
      <c r="A24" s="13"/>
      <c r="B24" s="174"/>
      <c r="C24" s="174"/>
      <c r="D24" s="352" t="s">
        <v>488</v>
      </c>
      <c r="E24" s="341">
        <v>0.3</v>
      </c>
      <c r="F24" s="345"/>
      <c r="G24" s="345"/>
      <c r="H24" s="299"/>
      <c r="I24" s="299"/>
      <c r="J24" s="299"/>
      <c r="K24" s="299"/>
      <c r="L24" s="347"/>
      <c r="M24" s="174"/>
      <c r="N24" s="174"/>
      <c r="O24" s="352" t="s">
        <v>489</v>
      </c>
    </row>
    <row r="25" spans="1:15" x14ac:dyDescent="0.25">
      <c r="B25" s="174"/>
      <c r="C25" s="174"/>
      <c r="D25" s="352" t="s">
        <v>490</v>
      </c>
      <c r="E25" s="341">
        <v>1</v>
      </c>
      <c r="F25" s="341">
        <v>0.3</v>
      </c>
      <c r="G25" s="341">
        <v>0.1</v>
      </c>
      <c r="H25" s="299"/>
      <c r="I25" s="341">
        <v>0.1</v>
      </c>
      <c r="J25" s="299"/>
      <c r="K25" s="341"/>
      <c r="L25" s="347"/>
      <c r="M25" s="174"/>
      <c r="N25" s="174"/>
      <c r="O25" s="352" t="s">
        <v>491</v>
      </c>
    </row>
    <row r="26" spans="1:15" x14ac:dyDescent="0.25">
      <c r="A26" s="13"/>
      <c r="B26" s="174"/>
      <c r="C26" s="174"/>
      <c r="D26" s="352" t="s">
        <v>492</v>
      </c>
      <c r="E26" s="341"/>
      <c r="F26" s="345"/>
      <c r="G26" s="341">
        <v>0.4</v>
      </c>
      <c r="H26" s="299"/>
      <c r="I26" s="341"/>
      <c r="J26" s="299"/>
      <c r="K26" s="341"/>
      <c r="L26" s="347"/>
      <c r="M26" s="174"/>
      <c r="N26" s="174"/>
      <c r="O26" s="352" t="s">
        <v>492</v>
      </c>
    </row>
    <row r="27" spans="1:15" x14ac:dyDescent="0.25">
      <c r="B27" s="174"/>
      <c r="C27" s="174"/>
      <c r="D27" s="339" t="s">
        <v>493</v>
      </c>
      <c r="E27" s="341"/>
      <c r="F27" s="345"/>
      <c r="G27" s="345"/>
      <c r="H27" s="341"/>
      <c r="I27" s="341">
        <v>0.7</v>
      </c>
      <c r="J27" s="341"/>
      <c r="K27" s="341"/>
      <c r="L27" s="347"/>
      <c r="M27" s="174"/>
      <c r="N27" s="174"/>
      <c r="O27" s="339" t="s">
        <v>494</v>
      </c>
    </row>
    <row r="28" spans="1:15" hidden="1" x14ac:dyDescent="0.25">
      <c r="A28" s="14"/>
      <c r="B28" s="353"/>
      <c r="C28" s="353"/>
      <c r="D28" s="354" t="s">
        <v>495</v>
      </c>
      <c r="E28" s="341">
        <v>0</v>
      </c>
      <c r="F28" s="345">
        <v>0</v>
      </c>
      <c r="G28" s="345">
        <v>0</v>
      </c>
      <c r="H28" s="346">
        <v>0</v>
      </c>
      <c r="I28" s="346">
        <v>0.7</v>
      </c>
      <c r="J28" s="346"/>
      <c r="K28" s="341"/>
      <c r="L28" s="347">
        <v>0</v>
      </c>
      <c r="M28" s="353"/>
      <c r="N28" s="353"/>
      <c r="O28" s="355" t="s">
        <v>495</v>
      </c>
    </row>
    <row r="29" spans="1:15" x14ac:dyDescent="0.25">
      <c r="A29" s="13"/>
      <c r="B29" s="174"/>
      <c r="C29" s="174"/>
      <c r="D29" s="339" t="s">
        <v>224</v>
      </c>
      <c r="E29" s="341">
        <v>-0.1</v>
      </c>
      <c r="F29" s="341">
        <v>0</v>
      </c>
      <c r="G29" s="341">
        <v>-0.2</v>
      </c>
      <c r="H29" s="346"/>
      <c r="I29" s="346"/>
      <c r="J29" s="346"/>
      <c r="K29" s="341"/>
      <c r="L29" s="348">
        <v>-0.1</v>
      </c>
      <c r="M29" s="174"/>
      <c r="N29" s="174"/>
      <c r="O29" s="339" t="s">
        <v>225</v>
      </c>
    </row>
    <row r="30" spans="1:15" x14ac:dyDescent="0.25">
      <c r="A30" s="13"/>
      <c r="D30" s="339" t="s">
        <v>496</v>
      </c>
      <c r="E30" s="341">
        <v>0.1</v>
      </c>
      <c r="F30" s="345"/>
      <c r="G30" s="341">
        <v>0.1</v>
      </c>
      <c r="H30" s="346"/>
      <c r="I30" s="346"/>
      <c r="J30" s="346"/>
      <c r="K30" s="341">
        <v>0</v>
      </c>
      <c r="L30" s="348">
        <v>0</v>
      </c>
      <c r="O30" s="339" t="s">
        <v>227</v>
      </c>
    </row>
    <row r="31" spans="1:15" x14ac:dyDescent="0.25">
      <c r="A31" s="13"/>
      <c r="B31" s="171"/>
      <c r="C31" s="171"/>
      <c r="D31" s="339" t="s">
        <v>497</v>
      </c>
      <c r="E31" s="345"/>
      <c r="F31" s="345"/>
      <c r="G31" s="345"/>
      <c r="H31" s="346"/>
      <c r="I31" s="346"/>
      <c r="J31" s="346"/>
      <c r="K31" s="341">
        <v>-0.1</v>
      </c>
      <c r="L31" s="348">
        <v>-0.1</v>
      </c>
      <c r="M31" s="171"/>
      <c r="N31" s="171"/>
      <c r="O31" s="339" t="s">
        <v>498</v>
      </c>
    </row>
    <row r="32" spans="1:15" x14ac:dyDescent="0.25">
      <c r="E32" s="356"/>
      <c r="F32" s="356"/>
      <c r="G32" s="356"/>
      <c r="H32" s="357"/>
      <c r="I32" s="357"/>
      <c r="J32" s="357"/>
      <c r="K32" s="357"/>
      <c r="L32" s="357"/>
    </row>
    <row r="33" spans="1:15" x14ac:dyDescent="0.25">
      <c r="B33" s="336"/>
      <c r="C33" s="173" t="s">
        <v>499</v>
      </c>
      <c r="D33" s="349"/>
      <c r="E33" s="350">
        <v>1.4</v>
      </c>
      <c r="F33" s="350">
        <v>0.3</v>
      </c>
      <c r="G33" s="350"/>
      <c r="H33" s="350"/>
      <c r="I33" s="350"/>
      <c r="J33" s="350"/>
      <c r="K33" s="350"/>
      <c r="L33" s="351"/>
      <c r="M33" s="336"/>
      <c r="N33" s="173" t="s">
        <v>1006</v>
      </c>
      <c r="O33" s="349"/>
    </row>
    <row r="34" spans="1:15" x14ac:dyDescent="0.25">
      <c r="A34" s="13"/>
      <c r="B34" s="336"/>
      <c r="C34" s="336"/>
      <c r="D34" s="339" t="s">
        <v>500</v>
      </c>
      <c r="E34" s="341">
        <v>0.5</v>
      </c>
      <c r="F34" s="358"/>
      <c r="G34" s="358"/>
      <c r="H34" s="358"/>
      <c r="I34" s="358"/>
      <c r="J34" s="358"/>
      <c r="K34" s="358"/>
      <c r="L34" s="359"/>
      <c r="M34" s="336"/>
      <c r="N34" s="336"/>
      <c r="O34" s="339" t="s">
        <v>501</v>
      </c>
    </row>
    <row r="35" spans="1:15" x14ac:dyDescent="0.25">
      <c r="A35" s="13"/>
      <c r="B35" s="336"/>
      <c r="C35" s="336"/>
      <c r="D35" s="339" t="s">
        <v>502</v>
      </c>
      <c r="E35" s="341">
        <v>0.4</v>
      </c>
      <c r="F35" s="341">
        <v>0.1</v>
      </c>
      <c r="G35" s="341"/>
      <c r="H35" s="357"/>
      <c r="I35" s="357"/>
      <c r="J35" s="357"/>
      <c r="K35" s="357"/>
      <c r="L35" s="357"/>
      <c r="M35" s="336"/>
      <c r="N35" s="336"/>
      <c r="O35" s="339" t="s">
        <v>503</v>
      </c>
    </row>
    <row r="36" spans="1:15" x14ac:dyDescent="0.25">
      <c r="A36" s="13"/>
      <c r="B36" s="336"/>
      <c r="C36" s="336"/>
      <c r="D36" s="360" t="s">
        <v>504</v>
      </c>
      <c r="E36" s="341">
        <v>0.5</v>
      </c>
      <c r="F36" s="341"/>
      <c r="G36" s="356"/>
      <c r="H36" s="357"/>
      <c r="I36" s="357"/>
      <c r="J36" s="357"/>
      <c r="K36" s="357"/>
      <c r="L36" s="357"/>
      <c r="M36" s="336"/>
      <c r="N36" s="336"/>
      <c r="O36" s="360" t="s">
        <v>505</v>
      </c>
    </row>
    <row r="37" spans="1:15" x14ac:dyDescent="0.25">
      <c r="A37" s="13"/>
      <c r="B37" s="336"/>
      <c r="C37" s="336"/>
      <c r="D37" s="360" t="s">
        <v>506</v>
      </c>
      <c r="E37" s="356"/>
      <c r="F37" s="341">
        <v>0.2</v>
      </c>
      <c r="G37" s="356"/>
      <c r="H37" s="357"/>
      <c r="I37" s="357"/>
      <c r="J37" s="357"/>
      <c r="K37" s="357"/>
      <c r="L37" s="357"/>
      <c r="M37" s="336"/>
      <c r="N37" s="336"/>
      <c r="O37" s="360" t="s">
        <v>507</v>
      </c>
    </row>
    <row r="38" spans="1:15" ht="15.75" thickBot="1" x14ac:dyDescent="0.3">
      <c r="A38" s="13"/>
      <c r="B38" s="361"/>
      <c r="C38" s="361"/>
      <c r="D38" s="362" t="s">
        <v>508</v>
      </c>
      <c r="E38" s="363"/>
      <c r="F38" s="364">
        <v>0.1</v>
      </c>
      <c r="G38" s="363"/>
      <c r="H38" s="365"/>
      <c r="I38" s="365"/>
      <c r="J38" s="365"/>
      <c r="K38" s="364"/>
      <c r="L38" s="366"/>
      <c r="M38" s="361"/>
      <c r="N38" s="361"/>
      <c r="O38" s="362" t="s">
        <v>509</v>
      </c>
    </row>
    <row r="39" spans="1:15" x14ac:dyDescent="0.25">
      <c r="B39" s="784" t="s">
        <v>510</v>
      </c>
      <c r="C39" s="784"/>
      <c r="D39" s="784"/>
      <c r="E39" s="784"/>
      <c r="F39" s="784"/>
      <c r="G39" s="784"/>
      <c r="H39" s="784"/>
      <c r="I39" s="784"/>
      <c r="J39" s="784"/>
      <c r="K39" s="784"/>
      <c r="L39" s="784"/>
      <c r="M39" s="784"/>
      <c r="N39" s="784"/>
      <c r="O39" s="784"/>
    </row>
    <row r="40" spans="1:15" x14ac:dyDescent="0.25">
      <c r="B40" s="644" t="s">
        <v>1004</v>
      </c>
      <c r="C40" s="644"/>
      <c r="D40" s="644"/>
      <c r="E40" s="644"/>
      <c r="F40" s="644"/>
      <c r="G40" s="644"/>
      <c r="H40" s="644"/>
      <c r="I40" s="644"/>
      <c r="J40" s="644"/>
      <c r="K40" s="644"/>
      <c r="L40" s="644"/>
      <c r="M40" s="644"/>
      <c r="N40" s="644"/>
      <c r="O40" s="644"/>
    </row>
    <row r="41" spans="1:15" ht="15" customHeight="1" x14ac:dyDescent="0.25">
      <c r="B41" s="644" t="s">
        <v>511</v>
      </c>
      <c r="C41" s="644"/>
      <c r="D41" s="644"/>
      <c r="E41" s="644"/>
      <c r="F41" s="644"/>
      <c r="G41" s="644"/>
      <c r="H41" s="644"/>
      <c r="I41" s="644"/>
      <c r="J41" s="644"/>
      <c r="K41" s="644"/>
      <c r="L41" s="644"/>
      <c r="M41" s="644"/>
      <c r="N41" s="644"/>
      <c r="O41" s="644"/>
    </row>
    <row r="42" spans="1:15" x14ac:dyDescent="0.25">
      <c r="B42" s="644"/>
      <c r="C42" s="644"/>
      <c r="D42" s="644"/>
      <c r="E42" s="644"/>
      <c r="F42" s="644"/>
      <c r="G42" s="644"/>
      <c r="H42" s="644"/>
      <c r="I42" s="644"/>
      <c r="J42" s="644"/>
      <c r="K42" s="644"/>
      <c r="L42" s="644"/>
      <c r="M42" s="644"/>
      <c r="N42" s="644"/>
      <c r="O42" s="644"/>
    </row>
    <row r="43" spans="1:15" ht="15" customHeight="1" x14ac:dyDescent="0.25">
      <c r="B43" s="644" t="s">
        <v>1005</v>
      </c>
      <c r="C43" s="644"/>
      <c r="D43" s="644"/>
      <c r="E43" s="644"/>
      <c r="F43" s="644"/>
      <c r="G43" s="644"/>
      <c r="H43" s="644"/>
      <c r="I43" s="644"/>
      <c r="J43" s="644"/>
      <c r="K43" s="644"/>
      <c r="L43" s="644"/>
      <c r="M43" s="644"/>
      <c r="N43" s="644"/>
      <c r="O43" s="644"/>
    </row>
    <row r="44" spans="1:15" x14ac:dyDescent="0.25">
      <c r="B44" s="644"/>
      <c r="C44" s="644"/>
      <c r="D44" s="644"/>
      <c r="E44" s="644"/>
      <c r="F44" s="644"/>
      <c r="G44" s="644"/>
      <c r="H44" s="644"/>
      <c r="I44" s="644"/>
      <c r="J44" s="644"/>
      <c r="K44" s="644"/>
      <c r="L44" s="644"/>
      <c r="M44" s="644"/>
      <c r="N44" s="644"/>
      <c r="O44" s="644"/>
    </row>
  </sheetData>
  <mergeCells count="6">
    <mergeCell ref="B43:O44"/>
    <mergeCell ref="B2:O2"/>
    <mergeCell ref="B3:O3"/>
    <mergeCell ref="B39:O39"/>
    <mergeCell ref="B40:O40"/>
    <mergeCell ref="B41:O42"/>
  </mergeCells>
  <hyperlinks>
    <hyperlink ref="A1" location="Índice!A1" display="Índice"/>
  </hyperlinks>
  <pageMargins left="0.25" right="0.25" top="0.75" bottom="0.75" header="0.3" footer="0.3"/>
  <pageSetup paperSize="9" scale="74"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zoomScale="106" zoomScaleNormal="106" workbookViewId="0"/>
  </sheetViews>
  <sheetFormatPr defaultRowHeight="15" x14ac:dyDescent="0.25"/>
  <cols>
    <col min="1" max="1" width="6.85546875" bestFit="1" customWidth="1"/>
    <col min="2" max="2" width="25.42578125" customWidth="1"/>
    <col min="3" max="6" width="8" customWidth="1"/>
    <col min="7" max="7" width="1.7109375" style="5" customWidth="1"/>
    <col min="8" max="11" width="8" customWidth="1"/>
    <col min="12" max="12" width="25.42578125" customWidth="1"/>
  </cols>
  <sheetData>
    <row r="1" spans="1:14" ht="15.75" x14ac:dyDescent="0.25">
      <c r="A1" s="7" t="s">
        <v>1</v>
      </c>
    </row>
    <row r="2" spans="1:14" x14ac:dyDescent="0.25">
      <c r="B2" s="598" t="s">
        <v>401</v>
      </c>
      <c r="C2" s="598"/>
      <c r="D2" s="598"/>
      <c r="E2" s="598"/>
      <c r="F2" s="598"/>
      <c r="G2" s="598"/>
      <c r="H2" s="598"/>
      <c r="I2" s="598"/>
      <c r="J2" s="598"/>
      <c r="K2" s="598"/>
      <c r="L2" s="598"/>
      <c r="M2" s="3"/>
      <c r="N2" s="3"/>
    </row>
    <row r="3" spans="1:14" x14ac:dyDescent="0.25">
      <c r="B3" s="598" t="s">
        <v>405</v>
      </c>
      <c r="C3" s="598"/>
      <c r="D3" s="598"/>
      <c r="E3" s="598"/>
      <c r="F3" s="598"/>
      <c r="G3" s="598"/>
      <c r="H3" s="598"/>
      <c r="I3" s="598"/>
      <c r="J3" s="598"/>
      <c r="K3" s="598"/>
      <c r="L3" s="598"/>
      <c r="M3" s="3"/>
      <c r="N3" s="3"/>
    </row>
    <row r="4" spans="1:14" x14ac:dyDescent="0.25">
      <c r="B4" s="6" t="s">
        <v>3</v>
      </c>
    </row>
    <row r="5" spans="1:14" x14ac:dyDescent="0.25">
      <c r="B5" s="97"/>
      <c r="C5" s="615" t="s">
        <v>110</v>
      </c>
      <c r="D5" s="614"/>
      <c r="E5" s="614"/>
      <c r="F5" s="614"/>
      <c r="G5" s="36"/>
      <c r="H5" s="623" t="s">
        <v>111</v>
      </c>
      <c r="I5" s="624"/>
      <c r="J5" s="624"/>
      <c r="K5" s="625"/>
      <c r="L5" s="97"/>
    </row>
    <row r="6" spans="1:14" x14ac:dyDescent="0.25">
      <c r="B6" s="98"/>
      <c r="C6" s="617" t="s">
        <v>112</v>
      </c>
      <c r="D6" s="617" t="s">
        <v>113</v>
      </c>
      <c r="E6" s="617" t="s">
        <v>114</v>
      </c>
      <c r="F6" s="617" t="s">
        <v>1022</v>
      </c>
      <c r="G6" s="36"/>
      <c r="H6" s="617" t="s">
        <v>112</v>
      </c>
      <c r="I6" s="617" t="s">
        <v>116</v>
      </c>
      <c r="J6" s="617" t="s">
        <v>117</v>
      </c>
      <c r="K6" s="621" t="s">
        <v>118</v>
      </c>
      <c r="L6" s="98"/>
    </row>
    <row r="7" spans="1:14" x14ac:dyDescent="0.25">
      <c r="B7" s="99"/>
      <c r="C7" s="618"/>
      <c r="D7" s="618"/>
      <c r="E7" s="618"/>
      <c r="F7" s="618"/>
      <c r="G7" s="100">
        <v>0</v>
      </c>
      <c r="H7" s="618"/>
      <c r="I7" s="618"/>
      <c r="J7" s="618"/>
      <c r="K7" s="622"/>
      <c r="L7" s="101"/>
    </row>
    <row r="8" spans="1:14" x14ac:dyDescent="0.25">
      <c r="B8" s="97"/>
      <c r="C8" s="614" t="s">
        <v>119</v>
      </c>
      <c r="D8" s="614"/>
      <c r="E8" s="614"/>
      <c r="F8" s="614"/>
      <c r="G8" s="102"/>
      <c r="H8" s="615" t="s">
        <v>120</v>
      </c>
      <c r="I8" s="614"/>
      <c r="J8" s="614"/>
      <c r="K8" s="616"/>
      <c r="L8" s="97"/>
    </row>
    <row r="9" spans="1:14" x14ac:dyDescent="0.25">
      <c r="B9" s="98"/>
      <c r="C9" s="617" t="s">
        <v>112</v>
      </c>
      <c r="D9" s="617" t="s">
        <v>121</v>
      </c>
      <c r="E9" s="617" t="s">
        <v>122</v>
      </c>
      <c r="F9" s="617" t="s">
        <v>1021</v>
      </c>
      <c r="G9" s="619">
        <v>2009</v>
      </c>
      <c r="H9" s="617" t="s">
        <v>112</v>
      </c>
      <c r="I9" s="617" t="s">
        <v>116</v>
      </c>
      <c r="J9" s="617" t="s">
        <v>124</v>
      </c>
      <c r="K9" s="621" t="s">
        <v>125</v>
      </c>
      <c r="L9" s="98"/>
    </row>
    <row r="10" spans="1:14" x14ac:dyDescent="0.25">
      <c r="B10" s="99"/>
      <c r="C10" s="618"/>
      <c r="D10" s="618"/>
      <c r="E10" s="618"/>
      <c r="F10" s="618"/>
      <c r="G10" s="620"/>
      <c r="H10" s="618"/>
      <c r="I10" s="618"/>
      <c r="J10" s="618"/>
      <c r="K10" s="622"/>
      <c r="L10" s="101"/>
    </row>
    <row r="11" spans="1:14" s="9" customFormat="1" x14ac:dyDescent="0.25">
      <c r="B11" s="103" t="s">
        <v>402</v>
      </c>
      <c r="C11" s="104">
        <v>1033</v>
      </c>
      <c r="D11" s="104">
        <v>385</v>
      </c>
      <c r="E11" s="104">
        <v>-509</v>
      </c>
      <c r="F11" s="104">
        <v>3109</v>
      </c>
      <c r="G11" s="104"/>
      <c r="H11" s="104">
        <v>1033</v>
      </c>
      <c r="I11" s="104">
        <v>1418</v>
      </c>
      <c r="J11" s="104">
        <v>909</v>
      </c>
      <c r="K11" s="104">
        <v>4019</v>
      </c>
      <c r="L11" s="106" t="s">
        <v>126</v>
      </c>
    </row>
    <row r="12" spans="1:14" s="9" customFormat="1" x14ac:dyDescent="0.25">
      <c r="B12" s="103" t="s">
        <v>127</v>
      </c>
      <c r="C12" s="104">
        <v>398</v>
      </c>
      <c r="D12" s="104">
        <v>46</v>
      </c>
      <c r="E12" s="104">
        <v>-294</v>
      </c>
      <c r="F12" s="104">
        <v>551</v>
      </c>
      <c r="G12" s="105"/>
      <c r="H12" s="104">
        <v>398</v>
      </c>
      <c r="I12" s="104">
        <v>443</v>
      </c>
      <c r="J12" s="104">
        <v>149</v>
      </c>
      <c r="K12" s="104">
        <v>700</v>
      </c>
      <c r="L12" s="106" t="s">
        <v>128</v>
      </c>
    </row>
    <row r="13" spans="1:14" s="9" customFormat="1" x14ac:dyDescent="0.25">
      <c r="B13" s="107" t="s">
        <v>129</v>
      </c>
      <c r="C13" s="108">
        <v>635</v>
      </c>
      <c r="D13" s="108">
        <v>339</v>
      </c>
      <c r="E13" s="108">
        <v>-214</v>
      </c>
      <c r="F13" s="108">
        <v>2558</v>
      </c>
      <c r="G13" s="105"/>
      <c r="H13" s="108">
        <v>635</v>
      </c>
      <c r="I13" s="108">
        <v>975</v>
      </c>
      <c r="J13" s="108">
        <v>760</v>
      </c>
      <c r="K13" s="108">
        <v>3319</v>
      </c>
      <c r="L13" s="109" t="s">
        <v>130</v>
      </c>
    </row>
    <row r="14" spans="1:14" ht="14.25" customHeight="1" x14ac:dyDescent="0.25">
      <c r="B14" s="613" t="s">
        <v>92</v>
      </c>
      <c r="C14" s="613"/>
      <c r="D14" s="613"/>
      <c r="E14" s="613"/>
      <c r="F14" s="613"/>
      <c r="G14" s="613"/>
      <c r="H14" s="613"/>
      <c r="I14" s="613"/>
      <c r="J14" s="613"/>
      <c r="K14" s="613"/>
      <c r="L14" s="613"/>
    </row>
    <row r="15" spans="1:14" x14ac:dyDescent="0.25">
      <c r="B15" s="613" t="s">
        <v>93</v>
      </c>
      <c r="C15" s="613"/>
      <c r="D15" s="613"/>
      <c r="E15" s="613"/>
      <c r="F15" s="613"/>
      <c r="G15" s="613"/>
      <c r="H15" s="613"/>
      <c r="I15" s="613"/>
      <c r="J15" s="613"/>
      <c r="K15" s="613"/>
      <c r="L15" s="613"/>
      <c r="M15" s="110"/>
      <c r="N15" s="110"/>
    </row>
  </sheetData>
  <mergeCells count="25">
    <mergeCell ref="B2:L2"/>
    <mergeCell ref="B3:L3"/>
    <mergeCell ref="C5:F5"/>
    <mergeCell ref="H5:K5"/>
    <mergeCell ref="C6:C7"/>
    <mergeCell ref="D6:D7"/>
    <mergeCell ref="E6:E7"/>
    <mergeCell ref="F6:F7"/>
    <mergeCell ref="H6:H7"/>
    <mergeCell ref="I6:I7"/>
    <mergeCell ref="J6:J7"/>
    <mergeCell ref="K6:K7"/>
    <mergeCell ref="B14:L14"/>
    <mergeCell ref="B15:L15"/>
    <mergeCell ref="C8:F8"/>
    <mergeCell ref="H8:K8"/>
    <mergeCell ref="C9:C10"/>
    <mergeCell ref="D9:D10"/>
    <mergeCell ref="E9:E10"/>
    <mergeCell ref="F9:F10"/>
    <mergeCell ref="G9:G10"/>
    <mergeCell ref="H9:H10"/>
    <mergeCell ref="I9:I10"/>
    <mergeCell ref="J9:J10"/>
    <mergeCell ref="K9:K10"/>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zoomScale="106" zoomScaleNormal="106" workbookViewId="0"/>
  </sheetViews>
  <sheetFormatPr defaultRowHeight="15" x14ac:dyDescent="0.25"/>
  <cols>
    <col min="1" max="1" width="6.85546875" bestFit="1" customWidth="1"/>
    <col min="2" max="2" width="25.42578125" customWidth="1"/>
    <col min="3" max="6" width="8" customWidth="1"/>
    <col min="7" max="7" width="1.7109375" style="5" customWidth="1"/>
    <col min="8" max="11" width="8" customWidth="1"/>
    <col min="12" max="12" width="25.42578125" customWidth="1"/>
  </cols>
  <sheetData>
    <row r="1" spans="1:14" ht="15.75" x14ac:dyDescent="0.25">
      <c r="A1" s="7" t="s">
        <v>1</v>
      </c>
    </row>
    <row r="2" spans="1:14" x14ac:dyDescent="0.25">
      <c r="B2" s="598" t="s">
        <v>403</v>
      </c>
      <c r="C2" s="598"/>
      <c r="D2" s="598"/>
      <c r="E2" s="598"/>
      <c r="F2" s="598"/>
      <c r="G2" s="598"/>
      <c r="H2" s="598"/>
      <c r="I2" s="598"/>
      <c r="J2" s="598"/>
      <c r="K2" s="598"/>
      <c r="L2" s="598"/>
      <c r="M2" s="3"/>
      <c r="N2" s="3"/>
    </row>
    <row r="3" spans="1:14" x14ac:dyDescent="0.25">
      <c r="B3" s="598" t="s">
        <v>404</v>
      </c>
      <c r="C3" s="598"/>
      <c r="D3" s="598"/>
      <c r="E3" s="598"/>
      <c r="F3" s="598"/>
      <c r="G3" s="598"/>
      <c r="H3" s="598"/>
      <c r="I3" s="598"/>
      <c r="J3" s="598"/>
      <c r="K3" s="598"/>
      <c r="L3" s="598"/>
      <c r="M3" s="3"/>
      <c r="N3" s="3"/>
    </row>
    <row r="4" spans="1:14" x14ac:dyDescent="0.25">
      <c r="B4" s="6" t="s">
        <v>3</v>
      </c>
    </row>
    <row r="5" spans="1:14" x14ac:dyDescent="0.25">
      <c r="B5" s="97"/>
      <c r="C5" s="615" t="s">
        <v>110</v>
      </c>
      <c r="D5" s="614"/>
      <c r="E5" s="614"/>
      <c r="F5" s="614"/>
      <c r="G5" s="36"/>
      <c r="H5" s="623" t="s">
        <v>111</v>
      </c>
      <c r="I5" s="624"/>
      <c r="J5" s="624"/>
      <c r="K5" s="625"/>
      <c r="L5" s="97"/>
    </row>
    <row r="6" spans="1:14" x14ac:dyDescent="0.25">
      <c r="B6" s="98"/>
      <c r="C6" s="617" t="s">
        <v>112</v>
      </c>
      <c r="D6" s="617" t="s">
        <v>113</v>
      </c>
      <c r="E6" s="617" t="s">
        <v>114</v>
      </c>
      <c r="F6" s="617" t="s">
        <v>115</v>
      </c>
      <c r="G6" s="36"/>
      <c r="H6" s="617" t="s">
        <v>112</v>
      </c>
      <c r="I6" s="617" t="s">
        <v>116</v>
      </c>
      <c r="J6" s="617" t="s">
        <v>117</v>
      </c>
      <c r="K6" s="621" t="s">
        <v>118</v>
      </c>
      <c r="L6" s="98"/>
    </row>
    <row r="7" spans="1:14" x14ac:dyDescent="0.25">
      <c r="B7" s="99"/>
      <c r="C7" s="618"/>
      <c r="D7" s="618"/>
      <c r="E7" s="618"/>
      <c r="F7" s="618"/>
      <c r="G7" s="100">
        <v>0</v>
      </c>
      <c r="H7" s="618"/>
      <c r="I7" s="618"/>
      <c r="J7" s="618"/>
      <c r="K7" s="622"/>
      <c r="L7" s="101"/>
    </row>
    <row r="8" spans="1:14" x14ac:dyDescent="0.25">
      <c r="B8" s="97"/>
      <c r="C8" s="614" t="s">
        <v>119</v>
      </c>
      <c r="D8" s="614"/>
      <c r="E8" s="614"/>
      <c r="F8" s="614"/>
      <c r="G8" s="102"/>
      <c r="H8" s="615" t="s">
        <v>120</v>
      </c>
      <c r="I8" s="614"/>
      <c r="J8" s="614"/>
      <c r="K8" s="616"/>
      <c r="L8" s="97"/>
    </row>
    <row r="9" spans="1:14" x14ac:dyDescent="0.25">
      <c r="B9" s="98"/>
      <c r="C9" s="617" t="s">
        <v>112</v>
      </c>
      <c r="D9" s="617" t="s">
        <v>121</v>
      </c>
      <c r="E9" s="617" t="s">
        <v>122</v>
      </c>
      <c r="F9" s="617" t="s">
        <v>123</v>
      </c>
      <c r="G9" s="619">
        <v>2009</v>
      </c>
      <c r="H9" s="617" t="s">
        <v>112</v>
      </c>
      <c r="I9" s="617" t="s">
        <v>116</v>
      </c>
      <c r="J9" s="617" t="s">
        <v>124</v>
      </c>
      <c r="K9" s="621" t="s">
        <v>125</v>
      </c>
      <c r="L9" s="98"/>
    </row>
    <row r="10" spans="1:14" x14ac:dyDescent="0.25">
      <c r="B10" s="99"/>
      <c r="C10" s="618"/>
      <c r="D10" s="618"/>
      <c r="E10" s="618"/>
      <c r="F10" s="618"/>
      <c r="G10" s="620"/>
      <c r="H10" s="618"/>
      <c r="I10" s="618"/>
      <c r="J10" s="618"/>
      <c r="K10" s="622"/>
      <c r="L10" s="101"/>
    </row>
    <row r="11" spans="1:14" s="9" customFormat="1" x14ac:dyDescent="0.25">
      <c r="B11" s="103" t="s">
        <v>402</v>
      </c>
      <c r="C11" s="104">
        <v>1033</v>
      </c>
      <c r="D11" s="104">
        <v>385</v>
      </c>
      <c r="E11" s="104">
        <v>-583</v>
      </c>
      <c r="F11" s="104">
        <v>71</v>
      </c>
      <c r="G11" s="104"/>
      <c r="H11" s="104">
        <v>1033</v>
      </c>
      <c r="I11" s="104">
        <v>1418</v>
      </c>
      <c r="J11" s="104">
        <v>835</v>
      </c>
      <c r="K11" s="104">
        <v>906</v>
      </c>
      <c r="L11" s="106" t="s">
        <v>126</v>
      </c>
    </row>
    <row r="12" spans="1:14" s="9" customFormat="1" x14ac:dyDescent="0.25">
      <c r="B12" s="103" t="s">
        <v>127</v>
      </c>
      <c r="C12" s="104">
        <v>398</v>
      </c>
      <c r="D12" s="104">
        <v>46</v>
      </c>
      <c r="E12" s="104">
        <v>-294</v>
      </c>
      <c r="F12" s="104">
        <v>-64</v>
      </c>
      <c r="G12" s="105"/>
      <c r="H12" s="104">
        <v>398</v>
      </c>
      <c r="I12" s="104">
        <v>443</v>
      </c>
      <c r="J12" s="104">
        <v>149</v>
      </c>
      <c r="K12" s="104">
        <v>85</v>
      </c>
      <c r="L12" s="106" t="s">
        <v>128</v>
      </c>
    </row>
    <row r="13" spans="1:14" s="9" customFormat="1" x14ac:dyDescent="0.25">
      <c r="B13" s="107" t="s">
        <v>129</v>
      </c>
      <c r="C13" s="108">
        <v>635</v>
      </c>
      <c r="D13" s="108">
        <v>339</v>
      </c>
      <c r="E13" s="108">
        <v>-289</v>
      </c>
      <c r="F13" s="108">
        <v>135</v>
      </c>
      <c r="G13" s="105"/>
      <c r="H13" s="108">
        <v>635</v>
      </c>
      <c r="I13" s="108">
        <v>975</v>
      </c>
      <c r="J13" s="108">
        <v>686</v>
      </c>
      <c r="K13" s="108">
        <v>821</v>
      </c>
      <c r="L13" s="109" t="s">
        <v>130</v>
      </c>
    </row>
    <row r="14" spans="1:14" ht="14.25" customHeight="1" x14ac:dyDescent="0.25">
      <c r="B14" s="613" t="s">
        <v>92</v>
      </c>
      <c r="C14" s="613"/>
      <c r="D14" s="613"/>
      <c r="E14" s="613"/>
      <c r="F14" s="613"/>
      <c r="G14" s="613"/>
      <c r="H14" s="613"/>
      <c r="I14" s="613"/>
      <c r="J14" s="613"/>
      <c r="K14" s="613"/>
      <c r="L14" s="613"/>
    </row>
    <row r="15" spans="1:14" x14ac:dyDescent="0.25">
      <c r="B15" s="613" t="s">
        <v>93</v>
      </c>
      <c r="C15" s="613"/>
      <c r="D15" s="613"/>
      <c r="E15" s="613"/>
      <c r="F15" s="613"/>
      <c r="G15" s="613"/>
      <c r="H15" s="613"/>
      <c r="I15" s="613"/>
      <c r="J15" s="613"/>
      <c r="K15" s="613"/>
      <c r="L15" s="613"/>
      <c r="M15" s="110"/>
      <c r="N15" s="110"/>
    </row>
  </sheetData>
  <mergeCells count="25">
    <mergeCell ref="B2:L2"/>
    <mergeCell ref="B3:L3"/>
    <mergeCell ref="C5:F5"/>
    <mergeCell ref="H5:K5"/>
    <mergeCell ref="C6:C7"/>
    <mergeCell ref="D6:D7"/>
    <mergeCell ref="E6:E7"/>
    <mergeCell ref="F6:F7"/>
    <mergeCell ref="H6:H7"/>
    <mergeCell ref="I6:I7"/>
    <mergeCell ref="J6:J7"/>
    <mergeCell ref="K6:K7"/>
    <mergeCell ref="B14:L14"/>
    <mergeCell ref="B15:L15"/>
    <mergeCell ref="C8:F8"/>
    <mergeCell ref="H8:K8"/>
    <mergeCell ref="C9:C10"/>
    <mergeCell ref="D9:D10"/>
    <mergeCell ref="E9:E10"/>
    <mergeCell ref="F9:F10"/>
    <mergeCell ref="G9:G10"/>
    <mergeCell ref="H9:H10"/>
    <mergeCell ref="I9:I10"/>
    <mergeCell ref="J9:J10"/>
    <mergeCell ref="K9:K10"/>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showGridLines="0" workbookViewId="0">
      <selection activeCell="O13" sqref="O13"/>
    </sheetView>
  </sheetViews>
  <sheetFormatPr defaultColWidth="5.7109375" defaultRowHeight="16.5" x14ac:dyDescent="0.3"/>
  <cols>
    <col min="1" max="1" width="6.7109375" style="1" bestFit="1" customWidth="1"/>
    <col min="2" max="2" width="36.7109375" style="1" customWidth="1"/>
    <col min="3" max="3" width="8.42578125" style="1" customWidth="1"/>
    <col min="4" max="4" width="7.85546875" style="1" customWidth="1"/>
    <col min="5" max="5" width="5.7109375" style="1" customWidth="1"/>
    <col min="6" max="6" width="7.42578125" style="1" customWidth="1"/>
    <col min="7" max="7" width="7.5703125" style="1" customWidth="1"/>
    <col min="8" max="8" width="7.28515625" style="1" customWidth="1"/>
    <col min="9" max="9" width="7.42578125" style="1" customWidth="1"/>
    <col min="10" max="10" width="7" style="1" customWidth="1"/>
    <col min="11" max="11" width="7.5703125" style="1" customWidth="1"/>
    <col min="12" max="12" width="7.140625" style="1" customWidth="1"/>
    <col min="13" max="13" width="7" style="1" customWidth="1"/>
    <col min="14" max="14" width="7.42578125" style="1" customWidth="1"/>
    <col min="15" max="15" width="34.5703125" style="1" customWidth="1"/>
    <col min="16" max="16384" width="5.7109375" style="1"/>
  </cols>
  <sheetData>
    <row r="1" spans="1:15" x14ac:dyDescent="0.3">
      <c r="A1" s="387" t="s">
        <v>1</v>
      </c>
    </row>
    <row r="2" spans="1:15" ht="12" customHeight="1" x14ac:dyDescent="0.3"/>
    <row r="3" spans="1:15" ht="16.5" customHeight="1" x14ac:dyDescent="0.3">
      <c r="B3" s="598" t="s">
        <v>966</v>
      </c>
      <c r="C3" s="598"/>
      <c r="D3" s="598"/>
      <c r="E3" s="598"/>
      <c r="F3" s="598"/>
      <c r="G3" s="598"/>
      <c r="H3" s="598"/>
      <c r="I3" s="598"/>
      <c r="J3" s="598"/>
      <c r="K3" s="598"/>
      <c r="L3" s="598"/>
      <c r="M3" s="598"/>
      <c r="N3" s="598"/>
      <c r="O3" s="598"/>
    </row>
    <row r="4" spans="1:15" ht="17.25" customHeight="1" x14ac:dyDescent="0.3">
      <c r="B4" s="598" t="s">
        <v>945</v>
      </c>
      <c r="C4" s="598"/>
      <c r="D4" s="598"/>
      <c r="E4" s="598"/>
      <c r="F4" s="598"/>
      <c r="G4" s="598"/>
      <c r="H4" s="598"/>
      <c r="I4" s="598"/>
      <c r="J4" s="598"/>
      <c r="K4" s="598"/>
      <c r="L4" s="598"/>
      <c r="M4" s="598"/>
      <c r="N4" s="598"/>
      <c r="O4" s="598"/>
    </row>
    <row r="5" spans="1:15" s="76" customFormat="1" ht="15" x14ac:dyDescent="0.25">
      <c r="B5" s="6"/>
      <c r="O5" s="77"/>
    </row>
    <row r="6" spans="1:15" s="76" customFormat="1" ht="15" x14ac:dyDescent="0.25">
      <c r="B6" s="78"/>
      <c r="C6" s="627">
        <v>2015</v>
      </c>
      <c r="D6" s="627"/>
      <c r="E6" s="627"/>
      <c r="F6" s="627"/>
      <c r="G6" s="628">
        <v>2016</v>
      </c>
      <c r="H6" s="629"/>
      <c r="I6" s="629"/>
      <c r="J6" s="629"/>
      <c r="K6" s="629"/>
      <c r="L6" s="629"/>
      <c r="M6" s="629"/>
      <c r="N6" s="630"/>
      <c r="O6" s="78"/>
    </row>
    <row r="7" spans="1:15" s="76" customFormat="1" ht="15" customHeight="1" x14ac:dyDescent="0.25">
      <c r="B7" s="215"/>
      <c r="C7" s="628" t="s">
        <v>941</v>
      </c>
      <c r="D7" s="629"/>
      <c r="E7" s="629"/>
      <c r="F7" s="630"/>
      <c r="G7" s="628" t="s">
        <v>942</v>
      </c>
      <c r="H7" s="629"/>
      <c r="I7" s="629"/>
      <c r="J7" s="630"/>
      <c r="K7" s="628" t="s">
        <v>941</v>
      </c>
      <c r="L7" s="629"/>
      <c r="M7" s="629"/>
      <c r="N7" s="630"/>
      <c r="O7" s="215"/>
    </row>
    <row r="8" spans="1:15" s="76" customFormat="1" ht="14.25" customHeight="1" x14ac:dyDescent="0.25">
      <c r="B8" s="215"/>
      <c r="C8" s="628" t="s">
        <v>295</v>
      </c>
      <c r="D8" s="629"/>
      <c r="E8" s="629"/>
      <c r="F8" s="630"/>
      <c r="G8" s="628" t="s">
        <v>298</v>
      </c>
      <c r="H8" s="629"/>
      <c r="I8" s="629"/>
      <c r="J8" s="630"/>
      <c r="K8" s="628" t="s">
        <v>295</v>
      </c>
      <c r="L8" s="629"/>
      <c r="M8" s="629"/>
      <c r="N8" s="630"/>
      <c r="O8" s="215"/>
    </row>
    <row r="9" spans="1:15" s="76" customFormat="1" ht="15" x14ac:dyDescent="0.25">
      <c r="B9" s="80"/>
      <c r="C9" s="64" t="s">
        <v>81</v>
      </c>
      <c r="D9" s="64" t="s">
        <v>82</v>
      </c>
      <c r="E9" s="64" t="s">
        <v>83</v>
      </c>
      <c r="F9" s="64" t="s">
        <v>84</v>
      </c>
      <c r="G9" s="64" t="s">
        <v>81</v>
      </c>
      <c r="H9" s="64" t="s">
        <v>82</v>
      </c>
      <c r="I9" s="64" t="s">
        <v>83</v>
      </c>
      <c r="J9" s="64" t="s">
        <v>84</v>
      </c>
      <c r="K9" s="64" t="s">
        <v>81</v>
      </c>
      <c r="L9" s="64" t="s">
        <v>82</v>
      </c>
      <c r="M9" s="64" t="s">
        <v>83</v>
      </c>
      <c r="N9" s="64" t="s">
        <v>84</v>
      </c>
      <c r="O9" s="80"/>
    </row>
    <row r="10" spans="1:15" s="76" customFormat="1" ht="15" x14ac:dyDescent="0.25">
      <c r="B10" s="81" t="s">
        <v>85</v>
      </c>
      <c r="C10" s="82">
        <v>1.9</v>
      </c>
      <c r="D10" s="82">
        <v>1.8</v>
      </c>
      <c r="E10" s="82">
        <v>2.1</v>
      </c>
      <c r="F10" s="82">
        <v>2.2000000000000002</v>
      </c>
      <c r="G10" s="82">
        <v>2.2999999999999998</v>
      </c>
      <c r="H10" s="82">
        <v>0.2</v>
      </c>
      <c r="I10" s="82">
        <v>-1.4</v>
      </c>
      <c r="J10" s="82">
        <v>2.2999999999999998</v>
      </c>
      <c r="K10" s="82">
        <v>2.2999999999999998</v>
      </c>
      <c r="L10" s="82">
        <v>1.2</v>
      </c>
      <c r="M10" s="82">
        <v>0.3</v>
      </c>
      <c r="N10" s="82">
        <v>0.9</v>
      </c>
      <c r="O10" s="83" t="s">
        <v>86</v>
      </c>
    </row>
    <row r="11" spans="1:15" s="76" customFormat="1" ht="15" x14ac:dyDescent="0.25">
      <c r="B11" s="81" t="s">
        <v>291</v>
      </c>
      <c r="C11" s="82">
        <v>2.1</v>
      </c>
      <c r="D11" s="82">
        <v>2.2000000000000002</v>
      </c>
      <c r="E11" s="82">
        <v>2.8</v>
      </c>
      <c r="F11" s="82">
        <v>2.7</v>
      </c>
      <c r="G11" s="82">
        <v>3.4</v>
      </c>
      <c r="H11" s="82">
        <v>0.1</v>
      </c>
      <c r="I11" s="82">
        <v>-1.5</v>
      </c>
      <c r="J11" s="82">
        <v>6.1</v>
      </c>
      <c r="K11" s="82">
        <v>3.4</v>
      </c>
      <c r="L11" s="82">
        <v>1.7</v>
      </c>
      <c r="M11" s="82">
        <v>0.5</v>
      </c>
      <c r="N11" s="82">
        <v>0.8</v>
      </c>
      <c r="O11" s="83" t="s">
        <v>305</v>
      </c>
    </row>
    <row r="12" spans="1:15" s="76" customFormat="1" ht="15" x14ac:dyDescent="0.25">
      <c r="B12" s="81" t="s">
        <v>296</v>
      </c>
      <c r="C12" s="82">
        <v>1.1000000000000001</v>
      </c>
      <c r="D12" s="82">
        <v>0.7</v>
      </c>
      <c r="E12" s="82">
        <v>0.4</v>
      </c>
      <c r="F12" s="82">
        <v>0.4</v>
      </c>
      <c r="G12" s="82">
        <v>0.7</v>
      </c>
      <c r="H12" s="82">
        <v>1</v>
      </c>
      <c r="I12" s="82">
        <v>0.9</v>
      </c>
      <c r="J12" s="82">
        <v>1.3</v>
      </c>
      <c r="K12" s="82">
        <v>0.7</v>
      </c>
      <c r="L12" s="82">
        <v>0.9</v>
      </c>
      <c r="M12" s="82">
        <v>0.9</v>
      </c>
      <c r="N12" s="82">
        <v>1</v>
      </c>
      <c r="O12" s="83" t="s">
        <v>91</v>
      </c>
    </row>
    <row r="13" spans="1:15" s="76" customFormat="1" ht="15" x14ac:dyDescent="0.25">
      <c r="B13" s="84" t="s">
        <v>297</v>
      </c>
      <c r="C13" s="85">
        <v>-1.3</v>
      </c>
      <c r="D13" s="85">
        <v>-1.1000000000000001</v>
      </c>
      <c r="E13" s="85">
        <v>-1.2</v>
      </c>
      <c r="F13" s="85">
        <v>-0.9</v>
      </c>
      <c r="G13" s="85">
        <v>-1.8</v>
      </c>
      <c r="H13" s="85">
        <v>-0.9</v>
      </c>
      <c r="I13" s="85">
        <v>-0.8</v>
      </c>
      <c r="J13" s="85">
        <v>-3.4</v>
      </c>
      <c r="K13" s="85">
        <v>-1.8</v>
      </c>
      <c r="L13" s="85">
        <v>-1.3</v>
      </c>
      <c r="M13" s="85">
        <v>-1.1000000000000001</v>
      </c>
      <c r="N13" s="85">
        <v>-1</v>
      </c>
      <c r="O13" s="216" t="s">
        <v>306</v>
      </c>
    </row>
    <row r="14" spans="1:15" s="76" customFormat="1" ht="15" customHeight="1" x14ac:dyDescent="0.25">
      <c r="B14" s="626" t="s">
        <v>967</v>
      </c>
      <c r="C14" s="626"/>
      <c r="D14" s="626"/>
      <c r="E14" s="626"/>
      <c r="F14" s="626"/>
      <c r="G14" s="626"/>
      <c r="H14" s="626"/>
      <c r="I14" s="626"/>
      <c r="J14" s="626"/>
      <c r="K14" s="626"/>
      <c r="L14" s="626"/>
      <c r="M14" s="626"/>
      <c r="N14" s="626"/>
      <c r="O14" s="626"/>
    </row>
    <row r="15" spans="1:15" s="76" customFormat="1" ht="15" customHeight="1" x14ac:dyDescent="0.25">
      <c r="B15" s="247" t="s">
        <v>665</v>
      </c>
      <c r="C15" s="247"/>
      <c r="D15" s="247"/>
      <c r="E15" s="247"/>
      <c r="F15" s="79"/>
      <c r="G15" s="79"/>
      <c r="H15" s="79"/>
      <c r="I15" s="79"/>
      <c r="J15" s="79"/>
      <c r="K15" s="79"/>
      <c r="L15" s="79"/>
      <c r="M15" s="79"/>
      <c r="N15" s="79"/>
      <c r="O15" s="79"/>
    </row>
  </sheetData>
  <mergeCells count="11">
    <mergeCell ref="B14:O14"/>
    <mergeCell ref="B3:O3"/>
    <mergeCell ref="B4:O4"/>
    <mergeCell ref="C6:F6"/>
    <mergeCell ref="C8:F8"/>
    <mergeCell ref="G6:N6"/>
    <mergeCell ref="G8:J8"/>
    <mergeCell ref="K8:N8"/>
    <mergeCell ref="C7:F7"/>
    <mergeCell ref="G7:J7"/>
    <mergeCell ref="K7:N7"/>
  </mergeCells>
  <hyperlinks>
    <hyperlink ref="A1" location="Índice!A1" display="Índice"/>
  </hyperlinks>
  <pageMargins left="0.7" right="0.7" top="0.75" bottom="0.75" header="0.3" footer="0.3"/>
  <pageSetup paperSize="9"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34"/>
  <sheetViews>
    <sheetView showGridLines="0" workbookViewId="0"/>
  </sheetViews>
  <sheetFormatPr defaultColWidth="9.140625" defaultRowHeight="16.5" x14ac:dyDescent="0.3"/>
  <cols>
    <col min="1" max="1" width="6.7109375" style="1" bestFit="1" customWidth="1"/>
    <col min="2" max="2" width="26.28515625" style="1" customWidth="1"/>
    <col min="3" max="3" width="7.7109375" style="1" customWidth="1"/>
    <col min="4" max="4" width="8.42578125" style="1" customWidth="1"/>
    <col min="5" max="5" width="9.7109375" style="1" customWidth="1"/>
    <col min="6" max="6" width="10.42578125" style="1" customWidth="1"/>
    <col min="7" max="8" width="9.140625" style="1"/>
    <col min="9" max="9" width="10.28515625" style="1" customWidth="1"/>
    <col min="10" max="13" width="9.140625" style="1"/>
    <col min="14" max="14" width="28.7109375" style="1" customWidth="1"/>
    <col min="15" max="16384" width="9.140625" style="1"/>
  </cols>
  <sheetData>
    <row r="1" spans="1:40" x14ac:dyDescent="0.3">
      <c r="A1" s="7" t="s">
        <v>1</v>
      </c>
    </row>
    <row r="2" spans="1:40" ht="12" customHeight="1" x14ac:dyDescent="0.3"/>
    <row r="3" spans="1:40" ht="16.5" customHeight="1" x14ac:dyDescent="0.3">
      <c r="B3" s="608" t="s">
        <v>968</v>
      </c>
      <c r="C3" s="608"/>
      <c r="D3" s="608"/>
      <c r="E3" s="608"/>
      <c r="F3" s="608"/>
      <c r="G3" s="608"/>
      <c r="H3" s="608"/>
      <c r="I3" s="608"/>
      <c r="J3" s="608"/>
      <c r="K3" s="608"/>
      <c r="L3" s="608"/>
      <c r="M3" s="608"/>
    </row>
    <row r="4" spans="1:40" ht="17.25" customHeight="1" x14ac:dyDescent="0.3">
      <c r="B4" s="608" t="s">
        <v>662</v>
      </c>
      <c r="C4" s="608"/>
      <c r="D4" s="608"/>
      <c r="E4" s="608"/>
      <c r="F4" s="608"/>
      <c r="G4" s="608"/>
      <c r="H4" s="608"/>
      <c r="I4" s="608"/>
      <c r="J4" s="608"/>
      <c r="K4" s="608"/>
      <c r="L4" s="608"/>
      <c r="M4" s="608"/>
    </row>
    <row r="5" spans="1:40" ht="17.25" customHeight="1" x14ac:dyDescent="0.3">
      <c r="B5" s="183"/>
      <c r="C5" s="183"/>
      <c r="D5" s="183"/>
      <c r="E5" s="183"/>
    </row>
    <row r="6" spans="1:40" ht="17.25" customHeight="1" x14ac:dyDescent="0.3">
      <c r="B6" s="183"/>
      <c r="C6" s="183"/>
      <c r="D6" s="183"/>
      <c r="E6" s="183"/>
    </row>
    <row r="7" spans="1:40" ht="15" customHeight="1" x14ac:dyDescent="0.3">
      <c r="B7" s="183" t="s">
        <v>663</v>
      </c>
      <c r="C7" s="183"/>
      <c r="D7" s="183"/>
      <c r="E7" s="183"/>
    </row>
    <row r="8" spans="1:40" ht="15" customHeight="1" x14ac:dyDescent="0.3">
      <c r="B8" s="183" t="s">
        <v>969</v>
      </c>
      <c r="C8" s="183"/>
      <c r="D8" s="183"/>
      <c r="E8" s="183"/>
    </row>
    <row r="9" spans="1:40" s="76" customFormat="1" ht="15" x14ac:dyDescent="0.25">
      <c r="B9" s="6" t="s">
        <v>3</v>
      </c>
      <c r="G9" s="214"/>
      <c r="H9" s="214"/>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row>
    <row r="10" spans="1:40" s="76" customFormat="1" ht="15" x14ac:dyDescent="0.25">
      <c r="B10" s="78"/>
      <c r="C10" s="627">
        <v>2016</v>
      </c>
      <c r="D10" s="627"/>
      <c r="E10" s="627"/>
      <c r="F10" s="627"/>
      <c r="G10" s="78"/>
      <c r="H10" s="78"/>
      <c r="I10" s="78"/>
      <c r="J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row>
    <row r="11" spans="1:40" s="76" customFormat="1" ht="15" x14ac:dyDescent="0.25">
      <c r="B11" s="80"/>
      <c r="C11" s="64" t="s">
        <v>81</v>
      </c>
      <c r="D11" s="64" t="s">
        <v>82</v>
      </c>
      <c r="E11" s="64" t="s">
        <v>83</v>
      </c>
      <c r="F11" s="64" t="s">
        <v>84</v>
      </c>
      <c r="G11" s="80"/>
      <c r="H11" s="80"/>
      <c r="I11" s="80"/>
      <c r="J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row>
    <row r="12" spans="1:40" s="76" customFormat="1" ht="15" x14ac:dyDescent="0.25">
      <c r="B12" s="81" t="s">
        <v>307</v>
      </c>
      <c r="C12" s="82">
        <v>6</v>
      </c>
      <c r="D12" s="82">
        <v>0.2</v>
      </c>
      <c r="E12" s="82">
        <v>-2.4</v>
      </c>
      <c r="F12" s="82">
        <v>3</v>
      </c>
      <c r="G12" s="83" t="s">
        <v>308</v>
      </c>
      <c r="H12" s="83"/>
      <c r="I12" s="83"/>
      <c r="J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row>
    <row r="13" spans="1:40" s="76" customFormat="1" ht="15" x14ac:dyDescent="0.25">
      <c r="B13" s="81" t="s">
        <v>87</v>
      </c>
      <c r="C13" s="82">
        <v>5.7</v>
      </c>
      <c r="D13" s="82">
        <v>2.4</v>
      </c>
      <c r="E13" s="82">
        <v>1</v>
      </c>
      <c r="F13" s="82">
        <v>0.7</v>
      </c>
      <c r="G13" s="83" t="s">
        <v>88</v>
      </c>
      <c r="H13" s="83"/>
      <c r="I13" s="83"/>
      <c r="J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row>
    <row r="14" spans="1:40" s="76" customFormat="1" ht="15" x14ac:dyDescent="0.25">
      <c r="B14" s="81" t="s">
        <v>89</v>
      </c>
      <c r="C14" s="82">
        <v>0.3</v>
      </c>
      <c r="D14" s="82">
        <v>-2.1</v>
      </c>
      <c r="E14" s="85">
        <v>-3.4</v>
      </c>
      <c r="F14" s="85">
        <v>2.2000000000000002</v>
      </c>
      <c r="G14" s="216" t="s">
        <v>90</v>
      </c>
      <c r="H14" s="216"/>
      <c r="I14" s="216"/>
      <c r="J14" s="77"/>
      <c r="N14" s="77"/>
      <c r="O14" s="595"/>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row>
    <row r="15" spans="1:40" s="76" customFormat="1" ht="24" customHeight="1" x14ac:dyDescent="0.3">
      <c r="B15" s="246" t="s">
        <v>310</v>
      </c>
      <c r="C15" s="246"/>
      <c r="D15" s="246"/>
      <c r="E15" s="247"/>
      <c r="F15" s="248"/>
      <c r="G15" s="248"/>
      <c r="H15" s="248"/>
      <c r="I15" s="248"/>
      <c r="J15" s="248"/>
      <c r="K15" s="248"/>
      <c r="L15" s="248"/>
      <c r="M15" s="248"/>
    </row>
    <row r="16" spans="1:40" s="76" customFormat="1" ht="26.25" customHeight="1" x14ac:dyDescent="0.25">
      <c r="B16" s="631" t="s">
        <v>311</v>
      </c>
      <c r="C16" s="631"/>
      <c r="D16" s="631"/>
      <c r="E16" s="631"/>
      <c r="F16" s="631"/>
      <c r="G16" s="631"/>
      <c r="H16" s="631"/>
      <c r="I16" s="631"/>
      <c r="J16" s="631"/>
      <c r="K16" s="631"/>
      <c r="L16" s="631"/>
      <c r="M16" s="631"/>
    </row>
    <row r="18" spans="2:13" ht="15" customHeight="1" x14ac:dyDescent="0.3">
      <c r="B18" s="183" t="s">
        <v>664</v>
      </c>
    </row>
    <row r="19" spans="2:13" ht="15" customHeight="1" x14ac:dyDescent="0.3">
      <c r="B19" s="183" t="s">
        <v>1023</v>
      </c>
    </row>
    <row r="20" spans="2:13" x14ac:dyDescent="0.3">
      <c r="B20" s="78"/>
      <c r="C20" s="627">
        <v>2015</v>
      </c>
      <c r="D20" s="627"/>
      <c r="E20" s="627"/>
      <c r="F20" s="627"/>
      <c r="G20" s="629">
        <v>2016</v>
      </c>
      <c r="H20" s="629"/>
      <c r="I20" s="629"/>
      <c r="J20" s="630"/>
      <c r="K20" s="78"/>
      <c r="L20" s="78"/>
      <c r="M20" s="78"/>
    </row>
    <row r="21" spans="2:13" x14ac:dyDescent="0.3">
      <c r="B21" s="215"/>
      <c r="C21" s="213" t="s">
        <v>274</v>
      </c>
      <c r="D21" s="213" t="s">
        <v>275</v>
      </c>
      <c r="E21" s="213" t="s">
        <v>276</v>
      </c>
      <c r="F21" s="213" t="s">
        <v>277</v>
      </c>
      <c r="G21" s="213" t="s">
        <v>274</v>
      </c>
      <c r="H21" s="213" t="s">
        <v>275</v>
      </c>
      <c r="I21" s="213" t="s">
        <v>276</v>
      </c>
      <c r="J21" s="213" t="s">
        <v>277</v>
      </c>
      <c r="K21" s="215"/>
      <c r="L21" s="215"/>
      <c r="M21" s="215"/>
    </row>
    <row r="22" spans="2:13" x14ac:dyDescent="0.3">
      <c r="B22" s="80"/>
      <c r="C22" s="64" t="s">
        <v>81</v>
      </c>
      <c r="D22" s="64" t="s">
        <v>82</v>
      </c>
      <c r="E22" s="64" t="s">
        <v>83</v>
      </c>
      <c r="F22" s="64" t="s">
        <v>84</v>
      </c>
      <c r="G22" s="64" t="s">
        <v>81</v>
      </c>
      <c r="H22" s="64" t="s">
        <v>82</v>
      </c>
      <c r="I22" s="64" t="s">
        <v>83</v>
      </c>
      <c r="J22" s="64" t="s">
        <v>84</v>
      </c>
      <c r="K22" s="80"/>
      <c r="L22" s="80"/>
      <c r="M22" s="80"/>
    </row>
    <row r="23" spans="2:13" x14ac:dyDescent="0.3">
      <c r="B23" s="81" t="s">
        <v>309</v>
      </c>
      <c r="C23" s="82">
        <v>3.8</v>
      </c>
      <c r="D23" s="82">
        <v>4</v>
      </c>
      <c r="E23" s="82">
        <v>5</v>
      </c>
      <c r="F23" s="82">
        <v>4.8</v>
      </c>
      <c r="G23" s="82">
        <v>6</v>
      </c>
      <c r="H23" s="82">
        <v>3</v>
      </c>
      <c r="I23" s="82">
        <v>0.9</v>
      </c>
      <c r="J23" s="82">
        <v>1.4</v>
      </c>
      <c r="K23" s="83" t="s">
        <v>308</v>
      </c>
      <c r="L23" s="83"/>
      <c r="M23" s="83"/>
    </row>
    <row r="24" spans="2:13" x14ac:dyDescent="0.3">
      <c r="B24" s="81" t="s">
        <v>87</v>
      </c>
      <c r="C24" s="82">
        <v>4.5</v>
      </c>
      <c r="D24" s="82">
        <v>4.5999999999999996</v>
      </c>
      <c r="E24" s="82">
        <v>4.4000000000000004</v>
      </c>
      <c r="F24" s="82">
        <v>3.8</v>
      </c>
      <c r="G24" s="82">
        <v>5.7</v>
      </c>
      <c r="H24" s="82">
        <v>3.9</v>
      </c>
      <c r="I24" s="82">
        <v>2.8</v>
      </c>
      <c r="J24" s="82">
        <v>2.2000000000000002</v>
      </c>
      <c r="K24" s="83" t="s">
        <v>88</v>
      </c>
      <c r="L24" s="83"/>
      <c r="M24" s="83"/>
    </row>
    <row r="25" spans="2:13" x14ac:dyDescent="0.3">
      <c r="B25" s="81" t="s">
        <v>89</v>
      </c>
      <c r="C25" s="82">
        <v>-0.7</v>
      </c>
      <c r="D25" s="82">
        <v>-0.6</v>
      </c>
      <c r="E25" s="85">
        <v>0.6</v>
      </c>
      <c r="F25" s="85">
        <v>1</v>
      </c>
      <c r="G25" s="85">
        <v>0.3</v>
      </c>
      <c r="H25" s="85">
        <v>-1</v>
      </c>
      <c r="I25" s="85">
        <v>-1.9</v>
      </c>
      <c r="J25" s="85">
        <v>-0.8</v>
      </c>
      <c r="K25" s="216" t="s">
        <v>90</v>
      </c>
      <c r="L25" s="216"/>
      <c r="M25" s="216"/>
    </row>
    <row r="26" spans="2:13" ht="16.5" customHeight="1" x14ac:dyDescent="0.3">
      <c r="B26" s="246" t="s">
        <v>312</v>
      </c>
      <c r="C26" s="246"/>
      <c r="D26" s="246"/>
      <c r="E26" s="247"/>
      <c r="F26" s="248"/>
      <c r="G26" s="248"/>
      <c r="H26" s="248"/>
      <c r="I26" s="248"/>
      <c r="J26" s="248"/>
      <c r="K26" s="248"/>
      <c r="L26" s="248"/>
      <c r="M26" s="248"/>
    </row>
    <row r="27" spans="2:13" ht="16.5" customHeight="1" x14ac:dyDescent="0.3">
      <c r="B27" s="631" t="s">
        <v>313</v>
      </c>
      <c r="C27" s="631"/>
      <c r="D27" s="631"/>
      <c r="E27" s="631"/>
      <c r="F27" s="631"/>
      <c r="G27" s="631"/>
      <c r="H27" s="631"/>
      <c r="I27" s="631"/>
      <c r="J27" s="631"/>
      <c r="K27" s="631"/>
      <c r="L27" s="631"/>
      <c r="M27" s="631"/>
    </row>
    <row r="28" spans="2:13" x14ac:dyDescent="0.3">
      <c r="B28" s="183"/>
    </row>
    <row r="29" spans="2:13" x14ac:dyDescent="0.3">
      <c r="C29" s="249"/>
      <c r="D29" s="249"/>
      <c r="E29" s="249"/>
      <c r="F29" s="249"/>
      <c r="G29" s="249"/>
      <c r="H29" s="249"/>
      <c r="I29" s="249"/>
      <c r="J29" s="249"/>
    </row>
    <row r="30" spans="2:13" x14ac:dyDescent="0.3">
      <c r="C30" s="249"/>
      <c r="D30" s="249"/>
      <c r="E30" s="249"/>
      <c r="F30" s="249"/>
      <c r="G30" s="249"/>
      <c r="H30" s="249"/>
      <c r="I30" s="249"/>
      <c r="J30" s="249"/>
    </row>
    <row r="31" spans="2:13" x14ac:dyDescent="0.3">
      <c r="C31" s="249"/>
      <c r="D31" s="249"/>
      <c r="E31" s="249"/>
      <c r="F31" s="249"/>
      <c r="G31" s="249"/>
      <c r="H31" s="249"/>
      <c r="I31" s="249"/>
      <c r="J31" s="249"/>
    </row>
    <row r="32" spans="2:13" x14ac:dyDescent="0.3">
      <c r="C32" s="249"/>
      <c r="D32" s="249"/>
      <c r="E32" s="249"/>
      <c r="F32" s="249"/>
      <c r="G32" s="249"/>
      <c r="H32" s="249"/>
      <c r="I32" s="249"/>
      <c r="J32" s="249"/>
    </row>
    <row r="33" spans="3:10" x14ac:dyDescent="0.3">
      <c r="C33" s="249"/>
      <c r="D33" s="249"/>
      <c r="E33" s="249"/>
      <c r="F33" s="249"/>
      <c r="G33" s="249"/>
      <c r="H33" s="249"/>
      <c r="I33" s="249"/>
      <c r="J33" s="249"/>
    </row>
    <row r="34" spans="3:10" x14ac:dyDescent="0.3">
      <c r="C34" s="249"/>
      <c r="D34" s="249"/>
      <c r="E34" s="249"/>
      <c r="F34" s="249"/>
      <c r="G34" s="249"/>
      <c r="H34" s="249"/>
      <c r="I34" s="249"/>
      <c r="J34" s="249"/>
    </row>
  </sheetData>
  <mergeCells count="7">
    <mergeCell ref="B16:M16"/>
    <mergeCell ref="C20:F20"/>
    <mergeCell ref="G20:J20"/>
    <mergeCell ref="B27:M27"/>
    <mergeCell ref="B3:M3"/>
    <mergeCell ref="B4:M4"/>
    <mergeCell ref="C10:F10"/>
  </mergeCells>
  <hyperlinks>
    <hyperlink ref="A1" location="Índice!A1" display="Índice"/>
  </hyperlinks>
  <pageMargins left="0.7" right="0.7" top="0.75" bottom="0.75" header="0.3" footer="0.3"/>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2"/>
  <sheetViews>
    <sheetView showGridLines="0" zoomScaleNormal="100" workbookViewId="0">
      <selection activeCell="O7" sqref="O7"/>
    </sheetView>
  </sheetViews>
  <sheetFormatPr defaultColWidth="9.140625" defaultRowHeight="15.75" x14ac:dyDescent="0.3"/>
  <cols>
    <col min="1" max="1" width="6.7109375" style="111" bestFit="1" customWidth="1"/>
    <col min="2" max="2" width="35" style="111" customWidth="1"/>
    <col min="3" max="3" width="8.5703125" style="111" customWidth="1"/>
    <col min="4" max="4" width="7.28515625" style="111" customWidth="1"/>
    <col min="5" max="6" width="8" style="111" customWidth="1"/>
    <col min="7" max="10" width="5.7109375" style="111" customWidth="1"/>
    <col min="11" max="13" width="4.85546875" style="111" customWidth="1"/>
    <col min="14" max="14" width="4.28515625" style="111" customWidth="1"/>
    <col min="15" max="16384" width="9.140625" style="111"/>
  </cols>
  <sheetData>
    <row r="1" spans="1:16" x14ac:dyDescent="0.3">
      <c r="A1" s="7" t="s">
        <v>1</v>
      </c>
    </row>
    <row r="2" spans="1:16" ht="15" customHeight="1" x14ac:dyDescent="0.3">
      <c r="B2" s="598" t="s">
        <v>971</v>
      </c>
      <c r="C2" s="608"/>
      <c r="D2" s="608"/>
      <c r="E2" s="608"/>
      <c r="F2" s="608"/>
      <c r="G2" s="608"/>
      <c r="H2" s="608"/>
      <c r="I2" s="608"/>
      <c r="J2" s="608"/>
      <c r="K2" s="608"/>
      <c r="L2" s="608"/>
      <c r="M2" s="608"/>
      <c r="N2" s="608"/>
      <c r="O2" s="608"/>
    </row>
    <row r="3" spans="1:16" ht="15" customHeight="1" x14ac:dyDescent="0.3">
      <c r="B3" s="598" t="s">
        <v>972</v>
      </c>
      <c r="C3" s="598"/>
      <c r="D3" s="598"/>
      <c r="E3" s="598"/>
      <c r="F3" s="598"/>
      <c r="G3" s="598"/>
      <c r="H3" s="598"/>
      <c r="I3" s="598"/>
      <c r="J3" s="598"/>
      <c r="K3" s="598"/>
      <c r="L3" s="598"/>
      <c r="M3" s="598"/>
      <c r="N3" s="598"/>
      <c r="O3" s="598"/>
    </row>
    <row r="4" spans="1:16" ht="15.75" customHeight="1" x14ac:dyDescent="0.3"/>
    <row r="5" spans="1:16" ht="15.75" customHeight="1" x14ac:dyDescent="0.3">
      <c r="B5" s="183" t="s">
        <v>316</v>
      </c>
      <c r="C5" s="209"/>
      <c r="D5" s="209"/>
      <c r="E5" s="209"/>
      <c r="F5" s="209"/>
    </row>
    <row r="6" spans="1:16" ht="15.75" customHeight="1" x14ac:dyDescent="0.3">
      <c r="B6" s="183" t="s">
        <v>317</v>
      </c>
      <c r="C6" s="209"/>
      <c r="D6" s="209"/>
      <c r="E6" s="209"/>
      <c r="F6" s="209"/>
    </row>
    <row r="7" spans="1:16" x14ac:dyDescent="0.3">
      <c r="B7" s="6" t="s">
        <v>3</v>
      </c>
      <c r="E7" s="6"/>
      <c r="F7" s="6"/>
    </row>
    <row r="8" spans="1:16" x14ac:dyDescent="0.3">
      <c r="B8" s="617"/>
      <c r="C8" s="623" t="s">
        <v>273</v>
      </c>
      <c r="D8" s="624"/>
      <c r="E8" s="624"/>
      <c r="F8" s="625"/>
      <c r="G8" s="623" t="s">
        <v>314</v>
      </c>
      <c r="H8" s="624"/>
      <c r="I8" s="624"/>
      <c r="J8" s="625"/>
      <c r="K8" s="217"/>
      <c r="L8" s="217"/>
      <c r="M8" s="218"/>
      <c r="N8" s="219"/>
      <c r="O8" s="219"/>
      <c r="P8" s="219"/>
    </row>
    <row r="9" spans="1:16" x14ac:dyDescent="0.3">
      <c r="B9" s="632"/>
      <c r="C9" s="617" t="s">
        <v>274</v>
      </c>
      <c r="D9" s="617" t="s">
        <v>275</v>
      </c>
      <c r="E9" s="617" t="s">
        <v>276</v>
      </c>
      <c r="F9" s="617" t="s">
        <v>277</v>
      </c>
      <c r="G9" s="617" t="s">
        <v>274</v>
      </c>
      <c r="H9" s="617" t="s">
        <v>275</v>
      </c>
      <c r="I9" s="617" t="s">
        <v>276</v>
      </c>
      <c r="J9" s="617" t="s">
        <v>277</v>
      </c>
      <c r="K9" s="220"/>
      <c r="L9" s="221"/>
      <c r="M9" s="222"/>
      <c r="N9" s="219"/>
      <c r="O9" s="219"/>
      <c r="P9" s="219"/>
    </row>
    <row r="10" spans="1:16" x14ac:dyDescent="0.3">
      <c r="B10" s="618"/>
      <c r="C10" s="632"/>
      <c r="D10" s="632"/>
      <c r="E10" s="632"/>
      <c r="F10" s="632"/>
      <c r="G10" s="632"/>
      <c r="H10" s="632"/>
      <c r="I10" s="632"/>
      <c r="J10" s="632"/>
      <c r="K10" s="217"/>
      <c r="L10" s="217"/>
      <c r="M10" s="218"/>
      <c r="N10" s="219"/>
      <c r="O10" s="219"/>
      <c r="P10" s="219"/>
    </row>
    <row r="11" spans="1:16" x14ac:dyDescent="0.3">
      <c r="B11" s="223"/>
      <c r="C11" s="623" t="s">
        <v>278</v>
      </c>
      <c r="D11" s="624"/>
      <c r="E11" s="624"/>
      <c r="F11" s="625"/>
      <c r="G11" s="623" t="s">
        <v>315</v>
      </c>
      <c r="H11" s="624"/>
      <c r="I11" s="624"/>
      <c r="J11" s="625"/>
      <c r="K11" s="217"/>
      <c r="L11" s="217"/>
      <c r="M11" s="218"/>
      <c r="N11" s="219"/>
      <c r="O11" s="219"/>
      <c r="P11" s="219"/>
    </row>
    <row r="12" spans="1:16" x14ac:dyDescent="0.3">
      <c r="B12" s="224"/>
      <c r="C12" s="617" t="s">
        <v>81</v>
      </c>
      <c r="D12" s="617" t="s">
        <v>82</v>
      </c>
      <c r="E12" s="617" t="s">
        <v>83</v>
      </c>
      <c r="F12" s="617" t="s">
        <v>84</v>
      </c>
      <c r="G12" s="617" t="s">
        <v>81</v>
      </c>
      <c r="H12" s="617" t="s">
        <v>82</v>
      </c>
      <c r="I12" s="617" t="s">
        <v>83</v>
      </c>
      <c r="J12" s="617" t="s">
        <v>84</v>
      </c>
      <c r="K12" s="220"/>
      <c r="L12" s="221"/>
      <c r="M12" s="222"/>
      <c r="N12" s="219"/>
      <c r="O12" s="219"/>
      <c r="P12" s="219"/>
    </row>
    <row r="13" spans="1:16" x14ac:dyDescent="0.3">
      <c r="B13" s="224"/>
      <c r="C13" s="618"/>
      <c r="D13" s="618"/>
      <c r="E13" s="618"/>
      <c r="F13" s="618"/>
      <c r="G13" s="618"/>
      <c r="H13" s="618"/>
      <c r="I13" s="618"/>
      <c r="J13" s="618"/>
      <c r="K13" s="225"/>
      <c r="L13" s="226"/>
      <c r="M13" s="227"/>
      <c r="N13" s="219"/>
      <c r="O13" s="219"/>
      <c r="P13" s="219"/>
    </row>
    <row r="14" spans="1:16" x14ac:dyDescent="0.3">
      <c r="B14" s="26" t="s">
        <v>279</v>
      </c>
      <c r="C14" s="187">
        <v>-9.5</v>
      </c>
      <c r="D14" s="187">
        <v>-24.3</v>
      </c>
      <c r="E14" s="187">
        <v>-179.4</v>
      </c>
      <c r="F14" s="187">
        <v>77.099999999999994</v>
      </c>
      <c r="G14" s="187">
        <v>-9.5</v>
      </c>
      <c r="H14" s="187">
        <v>-33.799999999999997</v>
      </c>
      <c r="I14" s="187">
        <v>-213.2</v>
      </c>
      <c r="J14" s="187">
        <v>-136.1</v>
      </c>
      <c r="K14" s="28" t="s">
        <v>280</v>
      </c>
      <c r="L14" s="228"/>
      <c r="M14" s="229"/>
      <c r="N14" s="219"/>
      <c r="O14" s="219"/>
      <c r="P14" s="219"/>
    </row>
    <row r="15" spans="1:16" x14ac:dyDescent="0.3">
      <c r="B15" s="26" t="s">
        <v>281</v>
      </c>
      <c r="C15" s="187">
        <v>10.1</v>
      </c>
      <c r="D15" s="230">
        <v>116.9</v>
      </c>
      <c r="E15" s="230">
        <v>247.2</v>
      </c>
      <c r="F15" s="230">
        <v>-7.8</v>
      </c>
      <c r="G15" s="230">
        <v>10.1</v>
      </c>
      <c r="H15" s="230">
        <v>127</v>
      </c>
      <c r="I15" s="230">
        <v>374.1</v>
      </c>
      <c r="J15" s="230">
        <v>366.3</v>
      </c>
      <c r="K15" s="28" t="s">
        <v>282</v>
      </c>
      <c r="L15" s="228"/>
      <c r="M15" s="229"/>
      <c r="N15" s="219"/>
      <c r="O15" s="219"/>
      <c r="P15" s="219"/>
    </row>
    <row r="16" spans="1:16" x14ac:dyDescent="0.3">
      <c r="B16" s="231" t="s">
        <v>301</v>
      </c>
      <c r="C16" s="232">
        <v>-19.600000000000001</v>
      </c>
      <c r="D16" s="233">
        <v>-141.19999999999999</v>
      </c>
      <c r="E16" s="233">
        <v>-426.5</v>
      </c>
      <c r="F16" s="233">
        <v>84.9</v>
      </c>
      <c r="G16" s="233">
        <v>-19.600000000000001</v>
      </c>
      <c r="H16" s="233">
        <v>-160.80000000000001</v>
      </c>
      <c r="I16" s="233">
        <v>-587.29999999999995</v>
      </c>
      <c r="J16" s="233">
        <v>-502.4</v>
      </c>
      <c r="K16" s="234" t="s">
        <v>284</v>
      </c>
      <c r="L16" s="235"/>
      <c r="M16" s="236"/>
      <c r="N16" s="219"/>
      <c r="O16" s="219"/>
      <c r="P16" s="219"/>
    </row>
    <row r="17" spans="2:19" ht="15.75" customHeight="1" x14ac:dyDescent="0.3">
      <c r="B17" s="204"/>
      <c r="C17" s="204"/>
      <c r="D17" s="204"/>
      <c r="E17" s="204"/>
      <c r="F17" s="204"/>
      <c r="G17" s="219"/>
      <c r="H17" s="219"/>
      <c r="I17" s="219"/>
      <c r="J17" s="219"/>
      <c r="K17" s="219"/>
      <c r="L17" s="219"/>
      <c r="M17" s="219"/>
      <c r="N17" s="219"/>
      <c r="O17" s="219"/>
      <c r="P17" s="219"/>
    </row>
    <row r="18" spans="2:19" ht="15.75" customHeight="1" x14ac:dyDescent="0.3">
      <c r="B18" s="183" t="s">
        <v>302</v>
      </c>
      <c r="C18" s="237"/>
      <c r="D18" s="237"/>
      <c r="E18" s="237"/>
      <c r="F18" s="237"/>
      <c r="G18" s="237"/>
      <c r="H18" s="237"/>
      <c r="I18" s="237"/>
      <c r="J18" s="237"/>
      <c r="K18" s="219"/>
      <c r="L18" s="219"/>
      <c r="M18" s="219"/>
      <c r="N18" s="219"/>
      <c r="O18" s="219"/>
      <c r="P18" s="219"/>
    </row>
    <row r="19" spans="2:19" ht="15.75" customHeight="1" x14ac:dyDescent="0.3">
      <c r="B19" s="183" t="s">
        <v>303</v>
      </c>
      <c r="C19" s="204"/>
      <c r="D19" s="204"/>
      <c r="E19" s="204"/>
      <c r="F19" s="204"/>
      <c r="G19" s="219"/>
      <c r="H19" s="219"/>
      <c r="I19" s="219"/>
      <c r="J19" s="219"/>
      <c r="K19" s="219"/>
      <c r="L19" s="219"/>
      <c r="M19" s="219"/>
      <c r="N19" s="219"/>
      <c r="O19" s="219"/>
      <c r="P19" s="219"/>
    </row>
    <row r="20" spans="2:19" ht="15.75" customHeight="1" x14ac:dyDescent="0.3">
      <c r="B20" s="6" t="s">
        <v>3</v>
      </c>
      <c r="C20" s="204"/>
      <c r="D20" s="204"/>
      <c r="E20" s="204"/>
      <c r="F20" s="204"/>
      <c r="G20" s="219"/>
      <c r="H20" s="219"/>
      <c r="I20" s="219"/>
      <c r="J20" s="219"/>
      <c r="K20" s="219"/>
      <c r="L20" s="219"/>
      <c r="M20" s="219"/>
      <c r="N20" s="219"/>
      <c r="O20" s="219"/>
      <c r="P20" s="219"/>
    </row>
    <row r="21" spans="2:19" ht="21" customHeight="1" x14ac:dyDescent="0.3">
      <c r="B21" s="210"/>
      <c r="C21" s="623">
        <v>2015</v>
      </c>
      <c r="D21" s="624"/>
      <c r="E21" s="624"/>
      <c r="F21" s="250"/>
      <c r="G21" s="623">
        <v>2016</v>
      </c>
      <c r="H21" s="624"/>
      <c r="I21" s="624"/>
      <c r="J21" s="625"/>
      <c r="K21" s="220"/>
      <c r="L21" s="221"/>
      <c r="M21" s="221"/>
      <c r="N21" s="221"/>
      <c r="O21" s="221"/>
      <c r="P21" s="238"/>
    </row>
    <row r="22" spans="2:19" ht="21" customHeight="1" x14ac:dyDescent="0.3">
      <c r="B22" s="211"/>
      <c r="C22" s="239" t="s">
        <v>274</v>
      </c>
      <c r="D22" s="239" t="s">
        <v>275</v>
      </c>
      <c r="E22" s="239" t="s">
        <v>276</v>
      </c>
      <c r="F22" s="239" t="s">
        <v>277</v>
      </c>
      <c r="G22" s="239" t="s">
        <v>274</v>
      </c>
      <c r="H22" s="239" t="s">
        <v>275</v>
      </c>
      <c r="I22" s="239" t="s">
        <v>276</v>
      </c>
      <c r="J22" s="239" t="s">
        <v>277</v>
      </c>
      <c r="K22" s="240"/>
      <c r="L22" s="241"/>
      <c r="M22" s="241"/>
      <c r="N22" s="241"/>
      <c r="O22" s="241"/>
      <c r="P22" s="242"/>
    </row>
    <row r="23" spans="2:19" ht="21" customHeight="1" x14ac:dyDescent="0.3">
      <c r="B23" s="212"/>
      <c r="C23" s="212" t="s">
        <v>81</v>
      </c>
      <c r="D23" s="212" t="s">
        <v>82</v>
      </c>
      <c r="E23" s="212" t="s">
        <v>83</v>
      </c>
      <c r="F23" s="212" t="s">
        <v>84</v>
      </c>
      <c r="G23" s="212" t="s">
        <v>81</v>
      </c>
      <c r="H23" s="212" t="s">
        <v>82</v>
      </c>
      <c r="I23" s="212" t="s">
        <v>83</v>
      </c>
      <c r="J23" s="212" t="s">
        <v>84</v>
      </c>
      <c r="K23" s="225"/>
      <c r="L23" s="226"/>
      <c r="M23" s="226"/>
      <c r="N23" s="226"/>
      <c r="O23" s="226"/>
      <c r="P23" s="243"/>
    </row>
    <row r="24" spans="2:19" x14ac:dyDescent="0.3">
      <c r="B24" s="26" t="s">
        <v>285</v>
      </c>
      <c r="C24" s="244">
        <v>0.3</v>
      </c>
      <c r="D24" s="244">
        <v>18</v>
      </c>
      <c r="E24" s="244">
        <v>17.8</v>
      </c>
      <c r="F24" s="244">
        <v>14.2</v>
      </c>
      <c r="G24" s="244">
        <v>0.6</v>
      </c>
      <c r="H24" s="244">
        <v>19.8</v>
      </c>
      <c r="I24" s="244">
        <v>21.4</v>
      </c>
      <c r="J24" s="244">
        <v>16.8</v>
      </c>
      <c r="K24" s="30" t="s">
        <v>286</v>
      </c>
      <c r="L24" s="235"/>
      <c r="M24" s="235"/>
      <c r="N24" s="235"/>
      <c r="O24" s="235"/>
      <c r="P24" s="235"/>
    </row>
    <row r="25" spans="2:19" ht="28.5" customHeight="1" x14ac:dyDescent="0.3">
      <c r="B25" s="599" t="s">
        <v>304</v>
      </c>
      <c r="C25" s="599"/>
      <c r="D25" s="599"/>
      <c r="E25" s="599"/>
      <c r="F25" s="599"/>
      <c r="G25" s="599"/>
      <c r="H25" s="599"/>
      <c r="I25" s="599"/>
      <c r="J25" s="599"/>
      <c r="K25" s="599"/>
      <c r="L25" s="599"/>
      <c r="M25" s="599"/>
      <c r="N25" s="599"/>
      <c r="O25" s="599"/>
      <c r="P25" s="599"/>
      <c r="Q25" s="599"/>
      <c r="R25" s="599"/>
      <c r="S25" s="599"/>
    </row>
    <row r="26" spans="2:19" ht="21.75" customHeight="1" x14ac:dyDescent="0.3">
      <c r="B26" s="600" t="s">
        <v>970</v>
      </c>
      <c r="C26" s="600"/>
      <c r="D26" s="600"/>
      <c r="E26" s="600"/>
      <c r="F26" s="600"/>
      <c r="G26" s="600"/>
      <c r="H26" s="600"/>
      <c r="I26" s="600"/>
      <c r="J26" s="600"/>
      <c r="K26" s="600"/>
      <c r="L26" s="600"/>
      <c r="M26" s="600"/>
      <c r="N26" s="600"/>
      <c r="O26" s="600"/>
      <c r="P26" s="600"/>
      <c r="Q26" s="600"/>
      <c r="R26" s="600"/>
      <c r="S26" s="600"/>
    </row>
    <row r="27" spans="2:19" ht="15.75" customHeight="1" x14ac:dyDescent="0.3">
      <c r="C27" s="119"/>
      <c r="D27" s="119"/>
    </row>
    <row r="28" spans="2:19" x14ac:dyDescent="0.3">
      <c r="C28" s="119"/>
      <c r="D28" s="119"/>
    </row>
    <row r="30" spans="2:19" x14ac:dyDescent="0.3">
      <c r="C30" s="120"/>
      <c r="D30" s="120"/>
      <c r="E30" s="120"/>
      <c r="F30" s="120"/>
      <c r="G30" s="120"/>
      <c r="H30" s="120"/>
      <c r="I30" s="120"/>
      <c r="J30" s="120"/>
    </row>
    <row r="31" spans="2:19" x14ac:dyDescent="0.3">
      <c r="C31" s="120"/>
      <c r="D31" s="120"/>
      <c r="E31" s="120"/>
      <c r="F31" s="120"/>
      <c r="G31" s="120"/>
      <c r="H31" s="120"/>
      <c r="I31" s="120"/>
      <c r="J31" s="120"/>
    </row>
    <row r="32" spans="2:19" x14ac:dyDescent="0.3">
      <c r="C32" s="120"/>
      <c r="D32" s="120"/>
      <c r="E32" s="120"/>
      <c r="F32" s="120"/>
      <c r="G32" s="120"/>
      <c r="H32" s="120"/>
      <c r="I32" s="120"/>
      <c r="J32" s="120"/>
    </row>
  </sheetData>
  <mergeCells count="27">
    <mergeCell ref="C11:F11"/>
    <mergeCell ref="G8:J8"/>
    <mergeCell ref="G11:J11"/>
    <mergeCell ref="I9:I10"/>
    <mergeCell ref="F9:F10"/>
    <mergeCell ref="I12:I13"/>
    <mergeCell ref="C21:E21"/>
    <mergeCell ref="G21:J21"/>
    <mergeCell ref="B25:S25"/>
    <mergeCell ref="B26:S26"/>
    <mergeCell ref="F12:F13"/>
    <mergeCell ref="C12:C13"/>
    <mergeCell ref="D12:D13"/>
    <mergeCell ref="E12:E13"/>
    <mergeCell ref="G12:G13"/>
    <mergeCell ref="H12:H13"/>
    <mergeCell ref="J12:J13"/>
    <mergeCell ref="B2:O2"/>
    <mergeCell ref="B3:O3"/>
    <mergeCell ref="B8:B10"/>
    <mergeCell ref="C9:C10"/>
    <mergeCell ref="D9:D10"/>
    <mergeCell ref="E9:E10"/>
    <mergeCell ref="G9:G10"/>
    <mergeCell ref="H9:H10"/>
    <mergeCell ref="J9:J10"/>
    <mergeCell ref="C8:F8"/>
  </mergeCells>
  <hyperlinks>
    <hyperlink ref="A1" location="Índice!A1" display="Índice"/>
  </hyperlinks>
  <pageMargins left="0.70866141732283472" right="0.70866141732283472" top="0.74803149606299213" bottom="1.6535433070866143" header="0.31496062992125984" footer="0.31496062992125984"/>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86c87d3-4d32-4f02-aa74-5455f2960c33" ContentTypeId="0x01010059D3D1AD46572E4593472A7C62455BCC0B01" PreviousValue="false"/>
</file>

<file path=customXml/item4.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2017-04-11T23:00:00+00:00</Data_x0020_Conclusão>
    <Team_x0020_Leader xmlns="084d2d1e-320f-4e62-acef-086338a5c15b">
      <UserInfo>
        <DisplayName/>
        <AccountId>30</AccountId>
        <AccountType/>
      </UserInfo>
    </Team_x0020_Leader>
    <Fase xmlns="084d2d1e-320f-4e62-acef-086338a5c15b">Concluído</Fase>
  </documentManagement>
</p:properties>
</file>

<file path=customXml/itemProps1.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2.xml><?xml version="1.0" encoding="utf-8"?>
<ds:datastoreItem xmlns:ds="http://schemas.openxmlformats.org/officeDocument/2006/customXml" ds:itemID="{3A869FF7-D017-4216-9821-03E53289D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1A1143-7D5D-4BEC-AF42-BD116B6A7972}">
  <ds:schemaRefs>
    <ds:schemaRef ds:uri="Microsoft.SharePoint.Taxonomy.ContentTypeSync"/>
  </ds:schemaRefs>
</ds:datastoreItem>
</file>

<file path=customXml/itemProps4.xml><?xml version="1.0" encoding="utf-8"?>
<ds:datastoreItem xmlns:ds="http://schemas.openxmlformats.org/officeDocument/2006/customXml" ds:itemID="{360982F5-A119-44FA-AC41-567E0B668415}">
  <ds:schemaRefs>
    <ds:schemaRef ds:uri="084d2d1e-320f-4e62-acef-086338a5c15b"/>
    <ds:schemaRef ds:uri="http://www.w3.org/XML/1998/namespace"/>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47</vt:i4>
      </vt:variant>
    </vt:vector>
  </HeadingPairs>
  <TitlesOfParts>
    <vt:vector size="47" baseType="lpstr">
      <vt:lpstr>Índice</vt:lpstr>
      <vt:lpstr>Gráfico 1_Chart 1</vt:lpstr>
      <vt:lpstr>Gráfico 2_Chart 2</vt:lpstr>
      <vt:lpstr>Gráfico 3_Chart 3</vt:lpstr>
      <vt:lpstr>Gráfico 4_ Chart 4 </vt:lpstr>
      <vt:lpstr>Gráfico 5 Chart 5</vt:lpstr>
      <vt:lpstr>Gráfico 6_ Chart 6</vt:lpstr>
      <vt:lpstr>Gráfico 7_Chart 7</vt:lpstr>
      <vt:lpstr>Gráfico 8_Chart 8</vt:lpstr>
      <vt:lpstr>Gráfico 9_Chart 9</vt:lpstr>
      <vt:lpstr>Gráfico 10_ Chart 10</vt:lpstr>
      <vt:lpstr>Gráfico 11_ Chart 11</vt:lpstr>
      <vt:lpstr>Gráfico 12_ Chart 12</vt:lpstr>
      <vt:lpstr>Gráfico 13 _ Chart 13</vt:lpstr>
      <vt:lpstr>Gráfico 14_Chart 14</vt:lpstr>
      <vt:lpstr>Gráfico 15_Chart 15</vt:lpstr>
      <vt:lpstr>Gráfico 16 _ Chart 16</vt:lpstr>
      <vt:lpstr>Gráfico 17_Chart 17</vt:lpstr>
      <vt:lpstr>Gráfico 18_Chart 18</vt:lpstr>
      <vt:lpstr>Gráfico 19_Chart 19</vt:lpstr>
      <vt:lpstr>Gráfico 20_Chart 20</vt:lpstr>
      <vt:lpstr>Gráfico 21_Chart 21</vt:lpstr>
      <vt:lpstr>Gráfico 22_Chart 22</vt:lpstr>
      <vt:lpstr>Gráfico 23_Chart 23</vt:lpstr>
      <vt:lpstr>Gráfico 24_Chart 24</vt:lpstr>
      <vt:lpstr>Gráfico 25_Chart 25</vt:lpstr>
      <vt:lpstr>Gráfico 26_Chart 26</vt:lpstr>
      <vt:lpstr>Gráfico 27_Chart 27</vt:lpstr>
      <vt:lpstr>Gráfico 28_Chart28</vt:lpstr>
      <vt:lpstr>Gráfico 29_ Chart 29</vt:lpstr>
      <vt:lpstr>Gráfico 30_Chart 30</vt:lpstr>
      <vt:lpstr>Gráfico 31_Chart 31</vt:lpstr>
      <vt:lpstr>Gráfico 32_Chart 32</vt:lpstr>
      <vt:lpstr>Quadro 1 Table 1</vt:lpstr>
      <vt:lpstr>Quadro 2 Table 2</vt:lpstr>
      <vt:lpstr>Quadro 3_Table 3</vt:lpstr>
      <vt:lpstr>Quadro 4_Table 4</vt:lpstr>
      <vt:lpstr>Quadro 5_Table 5</vt:lpstr>
      <vt:lpstr>Quadro 6_Table 6</vt:lpstr>
      <vt:lpstr>Quadro 7_Table 7</vt:lpstr>
      <vt:lpstr>Quadro 8 _ Table 8</vt:lpstr>
      <vt:lpstr>Quadro 9 Table 9 </vt:lpstr>
      <vt:lpstr>Quadro 10 _ Table 10</vt:lpstr>
      <vt:lpstr>Quadro 11_Table 11</vt:lpstr>
      <vt:lpstr>Quadro 12_Table 12</vt:lpstr>
      <vt:lpstr>Quadro 13_Table 13</vt:lpstr>
      <vt:lpstr>Quadro 14_Table 14</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Análise da Conta das Administrações Públicas 2014</dc:title>
  <dc:creator>Conselho das Finanças Públicas</dc:creator>
  <cp:lastModifiedBy>Nádia Dinis</cp:lastModifiedBy>
  <cp:lastPrinted>2017-04-11T10:19:55Z</cp:lastPrinted>
  <dcterms:created xsi:type="dcterms:W3CDTF">2014-10-07T11:29:57Z</dcterms:created>
  <dcterms:modified xsi:type="dcterms:W3CDTF">2018-02-09T12:00:51Z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