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intranet.cfp.pt/sites/fp/trabalhos/Execuo Oramental/2015-4T/Relatório/"/>
    </mc:Choice>
  </mc:AlternateContent>
  <bookViews>
    <workbookView xWindow="0" yWindow="0" windowWidth="28800" windowHeight="12435" tabRatio="961"/>
  </bookViews>
  <sheets>
    <sheet name="Índice" sheetId="1" r:id="rId1"/>
    <sheet name="Gráfico 1_Chart 1" sheetId="153" r:id="rId2"/>
    <sheet name="Gráfico 2_Chart 2" sheetId="154" r:id="rId3"/>
    <sheet name="Gráfico 3_Chart 3" sheetId="155" r:id="rId4"/>
    <sheet name="Gráfico 4_Chart 4" sheetId="178" r:id="rId5"/>
    <sheet name="Gráfico 5_ Chart 5" sheetId="172" r:id="rId6"/>
    <sheet name="Gráfico 6_ Chart 6" sheetId="173" r:id="rId7"/>
    <sheet name="Gráfico 7_ Chart 7" sheetId="174" r:id="rId8"/>
    <sheet name="Gráfico 8_ Chart 8 " sheetId="175" r:id="rId9"/>
    <sheet name="Gráfico 9 _ Chart 9" sheetId="163" r:id="rId10"/>
    <sheet name="Gráfico 10_Chart 10" sheetId="160" r:id="rId11"/>
    <sheet name="Gráfico 11_Chart 11" sheetId="161" r:id="rId12"/>
    <sheet name="Gráfico 12_Chart 12" sheetId="162" r:id="rId13"/>
    <sheet name="Gráfico 13_Chart 13" sheetId="176" r:id="rId14"/>
    <sheet name="Gráfico 14_Chart 14" sheetId="177" r:id="rId15"/>
    <sheet name="Gráfico 15_Chart 15" sheetId="110" r:id="rId16"/>
    <sheet name="Gráfico 16_Chart 16" sheetId="102" r:id="rId17"/>
    <sheet name="Gráfico 17_Chart 17" sheetId="136" r:id="rId18"/>
    <sheet name="Gráfico 18_Chart 18" sheetId="137" r:id="rId19"/>
    <sheet name="Gráfico 19_Chart 19" sheetId="138" r:id="rId20"/>
    <sheet name="Gráfico 20_Chart 20" sheetId="139" r:id="rId21"/>
    <sheet name="Gráfico 21_Chart 21" sheetId="156" r:id="rId22"/>
    <sheet name="Gráfico 22_Chart 22" sheetId="157" r:id="rId23"/>
    <sheet name="Gráfico 23_Chart 23" sheetId="158" r:id="rId24"/>
    <sheet name="Quadro 1_Table 1" sheetId="170" r:id="rId25"/>
    <sheet name="Quadro 2_Table 2 " sheetId="171" r:id="rId26"/>
    <sheet name="Quadro 3_Table 3" sheetId="101" r:id="rId27"/>
    <sheet name="Quadro 4_Table 4" sheetId="103" r:id="rId28"/>
    <sheet name="Quadro 5_Table 5" sheetId="159" r:id="rId29"/>
    <sheet name="Quadro 6_Table 6" sheetId="164" r:id="rId30"/>
    <sheet name="Quadro 7_Table 7" sheetId="165" r:id="rId31"/>
    <sheet name="Quadro 8 _ Table 8" sheetId="166" r:id="rId32"/>
    <sheet name="Quadro 9_Table 9" sheetId="167" r:id="rId33"/>
    <sheet name="Quadro 10 _ Table 10" sheetId="168" r:id="rId34"/>
    <sheet name="Quadro 11_Table 11" sheetId="169" r:id="rId35"/>
  </sheets>
  <definedNames>
    <definedName name="_Order1" hidden="1">255</definedName>
    <definedName name="_Order2" hidden="1">255</definedName>
    <definedName name="anscount" hidden="1">1</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SAPBEXrevision" hidden="1">1</definedName>
    <definedName name="SAPBEXsysID" hidden="1">"BPR"</definedName>
    <definedName name="SAPBEXwbID" hidden="1">"4K6D11XXGK1CCNXQ7GQMBM8EJ"</definedName>
  </definedNames>
  <calcPr calcId="152511" iterate="1" iterateCount="100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7" i="170" l="1"/>
  <c r="I7" i="170"/>
  <c r="H7" i="170"/>
  <c r="G7" i="170"/>
  <c r="K9" i="166"/>
  <c r="K10" i="166"/>
  <c r="K11" i="166"/>
  <c r="K12" i="166"/>
  <c r="K13" i="166"/>
  <c r="K14" i="166"/>
  <c r="K15" i="166"/>
  <c r="K16" i="166"/>
  <c r="K17" i="166"/>
  <c r="K18" i="166"/>
  <c r="K19" i="166"/>
  <c r="K20" i="166"/>
  <c r="K21" i="166"/>
  <c r="K22" i="166"/>
  <c r="K23" i="166"/>
  <c r="K24" i="166"/>
  <c r="K25" i="166"/>
  <c r="K26" i="166"/>
  <c r="K27" i="166"/>
  <c r="K28" i="166"/>
  <c r="K29" i="166"/>
  <c r="K30" i="166"/>
  <c r="K31" i="166"/>
  <c r="K32" i="166"/>
  <c r="K33" i="166"/>
</calcChain>
</file>

<file path=xl/sharedStrings.xml><?xml version="1.0" encoding="utf-8"?>
<sst xmlns="http://schemas.openxmlformats.org/spreadsheetml/2006/main" count="1258" uniqueCount="716">
  <si>
    <t>GRÁFICOS</t>
  </si>
  <si>
    <t>Índice</t>
  </si>
  <si>
    <t>QUADROS</t>
  </si>
  <si>
    <t>PT | EN</t>
  </si>
  <si>
    <t>INE</t>
  </si>
  <si>
    <t>CHARTS</t>
  </si>
  <si>
    <t>TABLES</t>
  </si>
  <si>
    <t>Hiperligação</t>
  </si>
  <si>
    <t>Administrações Públicas</t>
  </si>
  <si>
    <t>Variação Acum.</t>
  </si>
  <si>
    <r>
      <t>Variação da dívida (em p.p. do PIB)</t>
    </r>
    <r>
      <rPr>
        <b/>
        <sz val="11"/>
        <color theme="3"/>
        <rFont val="Calibri"/>
        <family val="2"/>
        <scheme val="minor"/>
      </rPr>
      <t/>
    </r>
  </si>
  <si>
    <r>
      <t>Défice primário</t>
    </r>
    <r>
      <rPr>
        <i/>
        <sz val="11"/>
        <color theme="3"/>
        <rFont val="Calibri"/>
        <family val="2"/>
        <scheme val="minor"/>
      </rPr>
      <t/>
    </r>
  </si>
  <si>
    <t>Efeito dinâmico (bola de neve)</t>
  </si>
  <si>
    <t>- efeito juros</t>
  </si>
  <si>
    <t>- efeito crescimento</t>
  </si>
  <si>
    <t>Ajust. défice-dívida (por diferença)</t>
  </si>
  <si>
    <t>General Government</t>
  </si>
  <si>
    <t>Change in debt (in p.p. of GDP)</t>
  </si>
  <si>
    <t>Primary deficit</t>
  </si>
  <si>
    <t>Dynamic effect (snow ball effect)</t>
  </si>
  <si>
    <t>Stock-flow adjustment (residual)</t>
  </si>
  <si>
    <t>Accumulated effect</t>
  </si>
  <si>
    <t>- interest effect</t>
  </si>
  <si>
    <t>- growth effect</t>
  </si>
  <si>
    <t xml:space="preserve">Dívida Pública </t>
  </si>
  <si>
    <t>Public Debt</t>
  </si>
  <si>
    <t>PD excluding CG deposits</t>
  </si>
  <si>
    <t>Depósitos AC (eixo da direita)</t>
  </si>
  <si>
    <t>CG Deposits (right axis)</t>
  </si>
  <si>
    <t>(Unid.: M€, exceto %)</t>
  </si>
  <si>
    <r>
      <t>(1) Défice orçamental das AP</t>
    </r>
    <r>
      <rPr>
        <b/>
        <sz val="11"/>
        <color theme="3"/>
        <rFont val="Calibri"/>
        <family val="2"/>
        <scheme val="minor"/>
      </rPr>
      <t/>
    </r>
  </si>
  <si>
    <r>
      <t>(2) Ajustamento défice-dívida (diferença) = (3)-(1)</t>
    </r>
    <r>
      <rPr>
        <b/>
        <sz val="11"/>
        <color theme="3"/>
        <rFont val="Calibri"/>
        <family val="2"/>
        <scheme val="minor"/>
      </rPr>
      <t/>
    </r>
  </si>
  <si>
    <t>Numerário e depósitos</t>
  </si>
  <si>
    <t>Títulos exceto ações</t>
  </si>
  <si>
    <r>
      <t>Empréstimos</t>
    </r>
    <r>
      <rPr>
        <sz val="10"/>
        <color theme="3"/>
        <rFont val="Calibri"/>
        <family val="2"/>
        <scheme val="minor"/>
      </rPr>
      <t/>
    </r>
  </si>
  <si>
    <t>Ações e outras participações</t>
  </si>
  <si>
    <t>Outros ativos financeiros</t>
  </si>
  <si>
    <t>(3) Variação da Dívida das AP</t>
  </si>
  <si>
    <t>Dívida Pública (% do PIB)</t>
  </si>
  <si>
    <t>Por memória</t>
  </si>
  <si>
    <t>Juros</t>
  </si>
  <si>
    <r>
      <t xml:space="preserve"> Taxa juro implícita (J/Dt-1)</t>
    </r>
    <r>
      <rPr>
        <sz val="11"/>
        <color theme="3"/>
        <rFont val="Calibri"/>
        <family val="2"/>
        <scheme val="minor"/>
      </rPr>
      <t/>
    </r>
  </si>
  <si>
    <t>(1) Budget Deficit GG</t>
  </si>
  <si>
    <r>
      <t>(2) Stock-flow adjustments (difference) = (3)-(1)</t>
    </r>
    <r>
      <rPr>
        <b/>
        <sz val="11"/>
        <color theme="3"/>
        <rFont val="Calibri"/>
        <family val="2"/>
        <scheme val="minor"/>
      </rPr>
      <t/>
    </r>
  </si>
  <si>
    <t>Currency and deposits</t>
  </si>
  <si>
    <t>Securities other than shares</t>
  </si>
  <si>
    <t>Loans</t>
  </si>
  <si>
    <t>Shares and other equities</t>
  </si>
  <si>
    <t>Other financial assets</t>
  </si>
  <si>
    <t>(3) Change in Debt GG</t>
  </si>
  <si>
    <t>Public debt (% of GDP)</t>
  </si>
  <si>
    <t>Memo items:</t>
  </si>
  <si>
    <r>
      <t>Implicit interest rate (J/Dt-1)</t>
    </r>
    <r>
      <rPr>
        <sz val="11"/>
        <color theme="3"/>
        <rFont val="Calibri"/>
        <family val="2"/>
        <scheme val="minor"/>
      </rPr>
      <t/>
    </r>
  </si>
  <si>
    <t>Interest</t>
  </si>
  <si>
    <t>(Unit.: M€, except %)</t>
  </si>
  <si>
    <t>Dívida Pública</t>
  </si>
  <si>
    <t>AP</t>
  </si>
  <si>
    <t>AC</t>
  </si>
  <si>
    <t>ARL</t>
  </si>
  <si>
    <t>FSS</t>
  </si>
  <si>
    <t>Fonte: INE e Banco de Portugal. Cálculos do CFP.</t>
  </si>
  <si>
    <t>Source: INE and BoP. CFP calculations.</t>
  </si>
  <si>
    <t>Fonte: INE e BdP. Cálculos do CFP.</t>
  </si>
  <si>
    <r>
      <t xml:space="preserve">(4) Dívida Pública (ótica de </t>
    </r>
    <r>
      <rPr>
        <b/>
        <i/>
        <sz val="10"/>
        <color theme="1"/>
        <rFont val="Calibri"/>
        <family val="2"/>
        <scheme val="minor"/>
      </rPr>
      <t>Maastricht</t>
    </r>
    <r>
      <rPr>
        <b/>
        <sz val="10"/>
        <color theme="1"/>
        <rFont val="Calibri"/>
        <family val="2"/>
        <scheme val="minor"/>
      </rPr>
      <t>)</t>
    </r>
  </si>
  <si>
    <r>
      <t>(4) Public debt (</t>
    </r>
    <r>
      <rPr>
        <b/>
        <i/>
        <sz val="10"/>
        <color theme="1"/>
        <rFont val="Calibri"/>
        <family val="2"/>
        <scheme val="minor"/>
      </rPr>
      <t>Maastricht</t>
    </r>
    <r>
      <rPr>
        <b/>
        <sz val="10"/>
        <color theme="1"/>
        <rFont val="Calibri"/>
        <family val="2"/>
        <scheme val="minor"/>
      </rPr>
      <t>)</t>
    </r>
  </si>
  <si>
    <t>Source: INE and Bank of Portugal. CFP calculations.</t>
  </si>
  <si>
    <t>Public debt</t>
  </si>
  <si>
    <t>CG</t>
  </si>
  <si>
    <t>SSF</t>
  </si>
  <si>
    <t>GG</t>
  </si>
  <si>
    <t>Gráfico 1 - Saldo orçamental das administrações públicas (em % do PIB)</t>
  </si>
  <si>
    <t>Gráfico 2 - Do saldo observado ao saldo estrutural - 2015</t>
  </si>
  <si>
    <t>Gráfico 3 - Saldo estrutural: ajustamento entre 2012 e 2015</t>
  </si>
  <si>
    <t>CFP Report no. 5/2016: Analysis of the General Government Budget Outturn 2015</t>
  </si>
  <si>
    <t>CFP Relatório n.º 5/2016: Análise da Conta das Administrações Públicas 2015</t>
  </si>
  <si>
    <t>Chart 1 - General Government budget balance (in % of GDP)</t>
  </si>
  <si>
    <t>Chart 2 - From the observed balance to the structural balance - 2015</t>
  </si>
  <si>
    <t>Chart 3 - Structural balance: ajustment between 2012 and 2015</t>
  </si>
  <si>
    <t>Quadro 1 - Receita e despesa das administrações públicas (valores ajustados em M€)</t>
  </si>
  <si>
    <t>Table 1- General government revenue and expenditure (adjusted figures in M€)</t>
  </si>
  <si>
    <t>2007/11</t>
  </si>
  <si>
    <t>2011/15</t>
  </si>
  <si>
    <t>2014/15</t>
  </si>
  <si>
    <t>Efeito consolidação</t>
  </si>
  <si>
    <t>RLG</t>
  </si>
  <si>
    <t>Consolidation effect</t>
  </si>
  <si>
    <t>Sector financiador das AP</t>
  </si>
  <si>
    <t xml:space="preserve">GG financing sector </t>
  </si>
  <si>
    <t>Sector financeiro</t>
  </si>
  <si>
    <t>Financial sector</t>
  </si>
  <si>
    <t>Empresas</t>
  </si>
  <si>
    <t>Corporations</t>
  </si>
  <si>
    <t>Particulares</t>
  </si>
  <si>
    <t>Private individuals</t>
  </si>
  <si>
    <t>Exterior</t>
  </si>
  <si>
    <t>External</t>
  </si>
  <si>
    <t>Exterior - PAEF</t>
  </si>
  <si>
    <t>External - EFAP</t>
  </si>
  <si>
    <t>Exterior - SMP-BCE</t>
  </si>
  <si>
    <t>External - SMP-ECB</t>
  </si>
  <si>
    <t>Exterior - (exceto PAEF e SMP-BCE)</t>
  </si>
  <si>
    <t>External - (except EFAP and SMP-ECB)</t>
  </si>
  <si>
    <t xml:space="preserve">Fonte: BdP. Cálculos CFP. </t>
  </si>
  <si>
    <t>Source: BoP. CFP calculations.</t>
  </si>
  <si>
    <t>Particulares + Empresas + Outros subsectores</t>
  </si>
  <si>
    <t>Private individuals + Corporations + Other subsectors</t>
  </si>
  <si>
    <t>Sector financiador da AC</t>
  </si>
  <si>
    <t xml:space="preserve">CG financing sector </t>
  </si>
  <si>
    <t>Sector financiador da ARL</t>
  </si>
  <si>
    <t xml:space="preserve">RLG financing sector </t>
  </si>
  <si>
    <t>Particulares + Empresas</t>
  </si>
  <si>
    <t>Private individuals + Corporations</t>
  </si>
  <si>
    <t>Sector financiador das EP</t>
  </si>
  <si>
    <t xml:space="preserve">PC financing sector </t>
  </si>
  <si>
    <t>Sector Financeiro</t>
  </si>
  <si>
    <t>AP + Particulares</t>
  </si>
  <si>
    <t>GG + Private individuals</t>
  </si>
  <si>
    <t>Empresas públicas incluídas na AC</t>
  </si>
  <si>
    <t>Public Corporation included in CG</t>
  </si>
  <si>
    <t>Empresas públicas incluídas na ARL</t>
  </si>
  <si>
    <t>Public Corporation included in RLG</t>
  </si>
  <si>
    <t>Empresas públicas incluídas nas AP</t>
  </si>
  <si>
    <t>Public Corporation included in GG</t>
  </si>
  <si>
    <t>Empresas públicas não incluídas nas AP</t>
  </si>
  <si>
    <t>Public Corporation not included in GG</t>
  </si>
  <si>
    <t xml:space="preserve">Private individuals </t>
  </si>
  <si>
    <t>Fonte: Banco de Portugal. Cálculos do CFP. | Nota: nos gráficos das empresas incluídas na AC e das empresas incluídas na ARL o montante dos Particulares é residual.</t>
  </si>
  <si>
    <t xml:space="preserve">Fonte: BdP e BCE. Cálculos CFP. </t>
  </si>
  <si>
    <t>Source: BoP and ECB. CFP calculations.</t>
  </si>
  <si>
    <t>Source: BoP. CFP calculations. | Note: In the charts Public Corporation included in CG and Public Corporation included in RLG the amount of private individuals is residual.</t>
  </si>
  <si>
    <t>I</t>
  </si>
  <si>
    <t>II</t>
  </si>
  <si>
    <t>III</t>
  </si>
  <si>
    <t>IV</t>
  </si>
  <si>
    <t>RECEITA (tvha%)</t>
  </si>
  <si>
    <t>TOTAL REVENUE (change %)</t>
  </si>
  <si>
    <t>Impostos diretos</t>
  </si>
  <si>
    <t>Direct taxes</t>
  </si>
  <si>
    <t>Impostos indiretos</t>
  </si>
  <si>
    <t>Indirect taxes</t>
  </si>
  <si>
    <t>Contribuições</t>
  </si>
  <si>
    <t>Social contributions</t>
  </si>
  <si>
    <t xml:space="preserve"> Sales &amp; other current rev.</t>
  </si>
  <si>
    <t>Capital revenue</t>
  </si>
  <si>
    <t xml:space="preserve">Fonte: INE. Cálculos do CFP. </t>
  </si>
  <si>
    <t xml:space="preserve">Source: INE. CFP calculations. </t>
  </si>
  <si>
    <t>Carga fiscal não ajustada</t>
  </si>
  <si>
    <t>Unadjusted tax burden</t>
  </si>
  <si>
    <t>Receita fiscal</t>
  </si>
  <si>
    <t>Tax revenue</t>
  </si>
  <si>
    <t>Impostos de capital</t>
  </si>
  <si>
    <t>Capital taxes</t>
  </si>
  <si>
    <t>Contrib. Sociais efetivas</t>
  </si>
  <si>
    <t>Actual Social contributions</t>
  </si>
  <si>
    <t>DESPESA (tvha%)</t>
  </si>
  <si>
    <t>EXPENDITURE  (change %)</t>
  </si>
  <si>
    <t>Pessoal</t>
  </si>
  <si>
    <t>Compensation of employees</t>
  </si>
  <si>
    <t>Consumo Intermédio</t>
  </si>
  <si>
    <t>Intermediate Consumption</t>
  </si>
  <si>
    <t>Other current primary expenditure</t>
  </si>
  <si>
    <t>Despesas de capital</t>
  </si>
  <si>
    <t>Capital expenditure</t>
  </si>
  <si>
    <t>Interest paid</t>
  </si>
  <si>
    <t xml:space="preserve"> Year change in quarter</t>
  </si>
  <si>
    <t>Quarterly cumulative annual change</t>
  </si>
  <si>
    <t>jan-mar</t>
  </si>
  <si>
    <t>apr-jun</t>
  </si>
  <si>
    <t>jul-sep</t>
  </si>
  <si>
    <t>set-dec</t>
  </si>
  <si>
    <t>jan-jun</t>
  </si>
  <si>
    <t>jan-sep</t>
  </si>
  <si>
    <t>jan-dec</t>
  </si>
  <si>
    <t xml:space="preserve">Var. homóloga do trimestre </t>
  </si>
  <si>
    <t>Var. homóloga acumulada trimestral</t>
  </si>
  <si>
    <t>abr-jun</t>
  </si>
  <si>
    <t>jul-set</t>
  </si>
  <si>
    <t>set-dez</t>
  </si>
  <si>
    <t>jan-set</t>
  </si>
  <si>
    <t>jan-dez</t>
  </si>
  <si>
    <t xml:space="preserve">Saldo Orçamental </t>
  </si>
  <si>
    <t>Budget balance</t>
  </si>
  <si>
    <t xml:space="preserve">Receita </t>
  </si>
  <si>
    <t>Total Revenue</t>
  </si>
  <si>
    <t>Despesa</t>
  </si>
  <si>
    <t>Total Expenditure</t>
  </si>
  <si>
    <t>Saldo e variação do saldo (M€)</t>
  </si>
  <si>
    <t>balance and change balance  (M€)</t>
  </si>
  <si>
    <t>2014/2015</t>
  </si>
  <si>
    <t>EPR</t>
  </si>
  <si>
    <t>RPC</t>
  </si>
  <si>
    <t>Contributos para a variação anual do saldo (M€)</t>
  </si>
  <si>
    <t>Contribution to the annual change in the budget balance (M€)</t>
  </si>
  <si>
    <t>SALDO</t>
  </si>
  <si>
    <t>BALANCE</t>
  </si>
  <si>
    <t>RECEITA</t>
  </si>
  <si>
    <t>REVENUE</t>
  </si>
  <si>
    <t>Rec. Corrente</t>
  </si>
  <si>
    <t>Current revenue</t>
  </si>
  <si>
    <t>Rec. de capital</t>
  </si>
  <si>
    <t>Capital  Transfers received</t>
  </si>
  <si>
    <t>DESPESA</t>
  </si>
  <si>
    <t>EXPENDITURE</t>
  </si>
  <si>
    <t xml:space="preserve">Current primary expenditure </t>
  </si>
  <si>
    <t>Desp. de capital</t>
  </si>
  <si>
    <t>Expenditure</t>
  </si>
  <si>
    <t xml:space="preserve">Source: INE . CFP calculations. </t>
  </si>
  <si>
    <t>Vendas</t>
  </si>
  <si>
    <t>Sales</t>
  </si>
  <si>
    <t xml:space="preserve">Outra receita </t>
  </si>
  <si>
    <t>Other revenue</t>
  </si>
  <si>
    <t xml:space="preserve">Pessoal </t>
  </si>
  <si>
    <t>Intermediate consumption</t>
  </si>
  <si>
    <t>FBCF</t>
  </si>
  <si>
    <t>GFCF</t>
  </si>
  <si>
    <t>juros</t>
  </si>
  <si>
    <t>Interests</t>
  </si>
  <si>
    <t>Outra despesa</t>
  </si>
  <si>
    <t>Other expenditure</t>
  </si>
  <si>
    <r>
      <t>Table 1 - General government revenue and expenditure</t>
    </r>
    <r>
      <rPr>
        <sz val="9"/>
        <color rgb="FF682C1D"/>
        <rFont val="Segoe UI"/>
        <family val="2"/>
      </rPr>
      <t xml:space="preserve"> (ajusted values in M€)</t>
    </r>
  </si>
  <si>
    <r>
      <t xml:space="preserve">Quadro 1 – Receita e despesa das administrações públicas </t>
    </r>
    <r>
      <rPr>
        <sz val="9"/>
        <color rgb="FF682C1D"/>
        <rFont val="Segoe UI"/>
        <family val="2"/>
      </rPr>
      <t>(valores ajustados em M€)</t>
    </r>
  </si>
  <si>
    <t>Change 2014/2015</t>
  </si>
  <si>
    <t>M€</t>
  </si>
  <si>
    <t>%</t>
  </si>
  <si>
    <t>Ctrc</t>
  </si>
  <si>
    <t>Variação 2014/15</t>
  </si>
  <si>
    <t>Ctva</t>
  </si>
  <si>
    <t xml:space="preserve">Receita Total </t>
  </si>
  <si>
    <t>Total revenue</t>
  </si>
  <si>
    <t>Receita corrente</t>
  </si>
  <si>
    <t xml:space="preserve"> Current revenue</t>
  </si>
  <si>
    <t xml:space="preserve">Receita fiscal </t>
  </si>
  <si>
    <t xml:space="preserve">Impostos indiretos </t>
  </si>
  <si>
    <t>Contribuições sociais</t>
  </si>
  <si>
    <t>Das quais: efetivas</t>
  </si>
  <si>
    <t>of which: actual soc. contr. received</t>
  </si>
  <si>
    <t>Vendas e outras receitas correntes</t>
  </si>
  <si>
    <t xml:space="preserve"> Sales &amp; other current revenues</t>
  </si>
  <si>
    <t xml:space="preserve">Receitas de capital </t>
  </si>
  <si>
    <t>Capital transfers received</t>
  </si>
  <si>
    <t xml:space="preserve">Despesa Total </t>
  </si>
  <si>
    <t>Total expenditure</t>
  </si>
  <si>
    <t>Despesa Primária</t>
  </si>
  <si>
    <t>Primary expenditure</t>
  </si>
  <si>
    <t>Despesa Corrente Primária</t>
  </si>
  <si>
    <t>Current primary expend.</t>
  </si>
  <si>
    <t xml:space="preserve">Consumo intermédio </t>
  </si>
  <si>
    <t>Despesas com pessoal</t>
  </si>
  <si>
    <t xml:space="preserve">Prestações sociais </t>
  </si>
  <si>
    <t>Social transfers</t>
  </si>
  <si>
    <t>em espécie</t>
  </si>
  <si>
    <t>other than in kind</t>
  </si>
  <si>
    <t>Subsídios</t>
  </si>
  <si>
    <t>Subsidies</t>
  </si>
  <si>
    <t>Outra despesa corrente</t>
  </si>
  <si>
    <t>Other current expenditure</t>
  </si>
  <si>
    <t>Outras despesas de capital</t>
  </si>
  <si>
    <t xml:space="preserve">Other </t>
  </si>
  <si>
    <t xml:space="preserve">Saldo global </t>
  </si>
  <si>
    <t>:</t>
  </si>
  <si>
    <t>General government balance</t>
  </si>
  <si>
    <t xml:space="preserve">Saldo primário </t>
  </si>
  <si>
    <t>Primary balance</t>
  </si>
  <si>
    <t>PIB nominal</t>
  </si>
  <si>
    <t>Nominal GDP</t>
  </si>
  <si>
    <t>Fonte: INE. Cálculos do CFP. | Notas: Os agregados orçamentais das administrações públicas foram ajustados dos efeitos de medidas temporárias, medidas não recorrentes e de outros fatores especiais evidenciados no Quadro 11. Ctva designa contributo para a taxa de variação anual.</t>
  </si>
  <si>
    <t>Source: INE. CFP calculations. Notes: The general government budget aggregates were adjusted from the effects of temporary measures, one-off measures and other special factors highlighted in Table 11 . Ctrc means contribution to rate of change.</t>
  </si>
  <si>
    <t>Measures planned in the State Budget</t>
  </si>
  <si>
    <t>Expected increase in the measure</t>
  </si>
  <si>
    <t xml:space="preserve">achieved revenue increase </t>
  </si>
  <si>
    <t>Degree of achievement (%)</t>
  </si>
  <si>
    <t>deviation</t>
  </si>
  <si>
    <t>(1)</t>
  </si>
  <si>
    <t>(2)</t>
  </si>
  <si>
    <t>(3)=(2)/(1)</t>
  </si>
  <si>
    <t>(4)=(1)-(2)</t>
  </si>
  <si>
    <t xml:space="preserve">Medidas previstas no OE </t>
  </si>
  <si>
    <t xml:space="preserve">Aumento previsto pela medida </t>
  </si>
  <si>
    <t>Acréscimo de receita  obtido (execução)</t>
  </si>
  <si>
    <t>Grau de realização (%)</t>
  </si>
  <si>
    <t>Desvio</t>
  </si>
  <si>
    <t xml:space="preserve">Contribuição do serviço rodoviário </t>
  </si>
  <si>
    <t>Road service contribution</t>
  </si>
  <si>
    <t>increase in excise duties (IECs)</t>
  </si>
  <si>
    <t>Taxa de carbono</t>
  </si>
  <si>
    <t>Carbon rate</t>
  </si>
  <si>
    <t xml:space="preserve">Sacos plásticos </t>
  </si>
  <si>
    <t>plastic Bags</t>
  </si>
  <si>
    <t xml:space="preserve">Alteração ao modelo de Exploração do Jogo </t>
  </si>
  <si>
    <t>Change from online gambling model</t>
  </si>
  <si>
    <t xml:space="preserve">Total </t>
  </si>
  <si>
    <t>Programa</t>
  </si>
  <si>
    <t>Change</t>
  </si>
  <si>
    <t>Program</t>
  </si>
  <si>
    <t>CGE</t>
  </si>
  <si>
    <t>SB/2015</t>
  </si>
  <si>
    <t>SP/2015</t>
  </si>
  <si>
    <t>Outturn</t>
  </si>
  <si>
    <t>(jun/15)</t>
  </si>
  <si>
    <t>(dec/14)</t>
  </si>
  <si>
    <t>(apr/15)</t>
  </si>
  <si>
    <t>Variação</t>
  </si>
  <si>
    <t>Desvios de execução face a:</t>
  </si>
  <si>
    <t>OE/2015</t>
  </si>
  <si>
    <t>PE/2015</t>
  </si>
  <si>
    <t>Execução</t>
  </si>
  <si>
    <t>(dez/14)</t>
  </si>
  <si>
    <t>(abr/15)</t>
  </si>
  <si>
    <t>provisória</t>
  </si>
  <si>
    <t>1. SOBERANIA</t>
  </si>
  <si>
    <t>1. SOVEREIGNTY</t>
  </si>
  <si>
    <t>Órgãos de soberania</t>
  </si>
  <si>
    <t>Sovereign Bodies</t>
  </si>
  <si>
    <t>Governação e cultura</t>
  </si>
  <si>
    <t>Governance and Culture</t>
  </si>
  <si>
    <t>Representação externa</t>
  </si>
  <si>
    <t>Foreign Affairs</t>
  </si>
  <si>
    <t>Justiça</t>
  </si>
  <si>
    <t>Justice</t>
  </si>
  <si>
    <t>2. SEGURANÇA</t>
  </si>
  <si>
    <t>2. SECURITY</t>
  </si>
  <si>
    <t>Defesa</t>
  </si>
  <si>
    <t>Defense</t>
  </si>
  <si>
    <t>Segurança interna</t>
  </si>
  <si>
    <t>Internal Security</t>
  </si>
  <si>
    <t>3. SOCIAL</t>
  </si>
  <si>
    <t>Saúde</t>
  </si>
  <si>
    <t>Health</t>
  </si>
  <si>
    <t>Ensino básico e sec e adm escolar</t>
  </si>
  <si>
    <t>Basic and Second. Educ. and Sch. Adm.</t>
  </si>
  <si>
    <t>Ciência e ensino superior</t>
  </si>
  <si>
    <t>Science and Higher Education</t>
  </si>
  <si>
    <t>Solidariedade, emprego e segurança social</t>
  </si>
  <si>
    <t>Solidarity, Employm. and Soc. Security</t>
  </si>
  <si>
    <t>4. ECONÓMICA</t>
  </si>
  <si>
    <t>4. ECONOMIC</t>
  </si>
  <si>
    <t>Finanças e administração pública</t>
  </si>
  <si>
    <t>Finance and Public Administration</t>
  </si>
  <si>
    <t>Gestão da dívida pública</t>
  </si>
  <si>
    <t>Public debt management</t>
  </si>
  <si>
    <t xml:space="preserve">Economia </t>
  </si>
  <si>
    <t>Economy</t>
  </si>
  <si>
    <t>Ambiente, ordenamento território e energia</t>
  </si>
  <si>
    <t>Enviroment, P. Territory and Energy</t>
  </si>
  <si>
    <t xml:space="preserve">Agricultura e mar </t>
  </si>
  <si>
    <t>Agriculture and Sea</t>
  </si>
  <si>
    <r>
      <t xml:space="preserve">5. TOTAL </t>
    </r>
    <r>
      <rPr>
        <sz val="9"/>
        <color theme="0"/>
        <rFont val="Calibri"/>
        <family val="2"/>
        <scheme val="minor"/>
      </rPr>
      <t>(1+2+3+4)</t>
    </r>
  </si>
  <si>
    <t xml:space="preserve">Fonte: DGO. Cálculos do CFP. | Notas: valores em contabilidade pública, relativos à despesa da administração central financiada por receitas gerais; a dotação orçamental do programa “Finanças e administração pública" inclui a dotação provisional. </t>
  </si>
  <si>
    <t xml:space="preserve">Source: DGO. CFP calculations. | Notes: values on cash basis concerning central government expenditure financed by general revenues; the budget allocation of the Program "Finance and Public Administration" includes the provisional allocation. </t>
  </si>
  <si>
    <t>Fonte: INE. Cálculos do CFP. | Nota: Ctva designa contributos para a taxa de variação anual.</t>
  </si>
  <si>
    <t>Source: INE. CFP calculations. | Note: Ctrc means contribution to rate change.</t>
  </si>
  <si>
    <t>(1) Saldo em Contabilidade Pública</t>
  </si>
  <si>
    <t>(1) Balance in Public Accounts</t>
  </si>
  <si>
    <t>Administração Central e Segurança Social</t>
  </si>
  <si>
    <t>Central Government and Social Security funds</t>
  </si>
  <si>
    <t>Administração Regional e Local</t>
  </si>
  <si>
    <t>Regional and local Government</t>
  </si>
  <si>
    <t>(2) Ajustamentos de passagem à Contabilidade Nacional</t>
  </si>
  <si>
    <t>(2) Adjustments to National Accounting</t>
  </si>
  <si>
    <t xml:space="preserve">Diferenças de universo </t>
  </si>
  <si>
    <t>Differences due to General Government Perimeter</t>
  </si>
  <si>
    <t>Especialização do exercício (Ajustamento Caixa-Compromissos)</t>
  </si>
  <si>
    <t>Accrual (cash - commitment adjustments)</t>
  </si>
  <si>
    <t xml:space="preserve">               Impostos e contribuições sociais *</t>
  </si>
  <si>
    <t xml:space="preserve">               Taxes and social contributions *</t>
  </si>
  <si>
    <t xml:space="preserve">               Dif. entre juros pagos e devidos</t>
  </si>
  <si>
    <t xml:space="preserve">               Differences between interested paid and accrued</t>
  </si>
  <si>
    <r>
      <t xml:space="preserve">               Outros desfasamentos temporais </t>
    </r>
    <r>
      <rPr>
        <i/>
        <sz val="10"/>
        <color theme="1"/>
        <rFont val="Segoe UI"/>
        <family val="2"/>
      </rPr>
      <t>(dos quais)</t>
    </r>
  </si>
  <si>
    <r>
      <t xml:space="preserve">                Other timing adjustments </t>
    </r>
    <r>
      <rPr>
        <i/>
        <sz val="10"/>
        <color theme="1"/>
        <rFont val="Segoe UI"/>
        <family val="2"/>
      </rPr>
      <t>(of which)</t>
    </r>
  </si>
  <si>
    <t>Ajustamento caixa-compromissos CGA e SNS</t>
  </si>
  <si>
    <t>Cash Commitments HNS and CPS</t>
  </si>
  <si>
    <t>Ajustamento de especialização às empresas públicas</t>
  </si>
  <si>
    <t>Accrual to Public Corporation Sector incl. in GG</t>
  </si>
  <si>
    <t xml:space="preserve">    Aumento de capital em empresas públicas reclassificadas</t>
  </si>
  <si>
    <t xml:space="preserve">Dotações de capital em EPR** </t>
  </si>
  <si>
    <t xml:space="preserve">    Capital increase in RPC** included in GG </t>
  </si>
  <si>
    <t>Outros Ajustamentos (dos quais)</t>
  </si>
  <si>
    <r>
      <t xml:space="preserve">Other Adjustments </t>
    </r>
    <r>
      <rPr>
        <i/>
        <sz val="10"/>
        <rFont val="Segoe UI"/>
        <family val="2"/>
      </rPr>
      <t>(of which)</t>
    </r>
  </si>
  <si>
    <t xml:space="preserve">Injeções de capital ( das quais) </t>
  </si>
  <si>
    <t>Capital injections</t>
  </si>
  <si>
    <t xml:space="preserve">     Capital increase in RPC included in GG**</t>
  </si>
  <si>
    <t xml:space="preserve">Fundos de pensões </t>
  </si>
  <si>
    <t>Pension Funds</t>
  </si>
  <si>
    <t>Assunções de Dívidas</t>
  </si>
  <si>
    <t>Debt assumptions</t>
  </si>
  <si>
    <t>(3) = (1) + (2) Saldo em Contabilidade Nacional</t>
  </si>
  <si>
    <t>(3) = (1)+(2) National Accounts Balance</t>
  </si>
  <si>
    <t>Fonte: INE. Cálculos do CFP | Nota: (*) Ajustamento temporal (**) Empresas Públicas Reclassificadas. Os ajustamentos de sinal positivo/negativo originam um défice em contas nacionais inferior/superior ao obtido na ótica da contabilidade pública. Os totais não correspondem necessariamente à soma das parcelas em percentagem do PIB devido a arredondamentos.</t>
  </si>
  <si>
    <t>Source: INE. CFP calculations | Note: (*) Time adjustment (**) Reclassified Public Corporations. In the table positive/negative adjustments produce an increase/reduction of the deficit in national accounts vis-à-vis the deficit in public accounts. Due to rounding the totals do not necessarily correspond to the sum of the percentage GDP figures.</t>
  </si>
  <si>
    <t>Change (p.p. )</t>
  </si>
  <si>
    <t>2012/2014</t>
  </si>
  <si>
    <t>Variação em p.p.</t>
  </si>
  <si>
    <t>Carga fiscal</t>
  </si>
  <si>
    <t>Tax burden</t>
  </si>
  <si>
    <t>Source: INE. CFP calculations.</t>
  </si>
  <si>
    <t>Receita</t>
  </si>
  <si>
    <t>Revenue</t>
  </si>
  <si>
    <t>Receita de repatriamento de capitais</t>
  </si>
  <si>
    <t>Taxes on repatriation of capitals</t>
  </si>
  <si>
    <t>Regime excecional de regularização de dívidas fiscais - IVA</t>
  </si>
  <si>
    <t>Exceptional Scheme for Settling Tax and Social Security Debts - VAT</t>
  </si>
  <si>
    <t>Regime excecional de regularização de dívidas fiscais - Out. Imp. Ind.</t>
  </si>
  <si>
    <t>Exceptional Scheme for Settling Tax and Social Security Debts - Oth. IT.</t>
  </si>
  <si>
    <t>Regime excecional de regularização de dívidas fiscais - IRS ; IRC</t>
  </si>
  <si>
    <t>Exceptional Scheme for Settling Tax and Social Security Debts -PIT ; CIT</t>
  </si>
  <si>
    <t>Regime excecional de regularização de dívidas fiscais - IMI ; IMT</t>
  </si>
  <si>
    <t>Exceptional Scheme for Settling Tax and Social Security Debts -IMT; IMI</t>
  </si>
  <si>
    <t>Regime excecional de regularização de dívidas à segurança social</t>
  </si>
  <si>
    <t>Exceptional Scheme for Settling Tax and Social Security Debts - social contributions</t>
  </si>
  <si>
    <t>Sobretaxa em sede de IRS relativos a rendimentos de 2011</t>
  </si>
  <si>
    <t>Surcharge on PIT for 2011 income</t>
  </si>
  <si>
    <t xml:space="preserve">Contribuição para o Fundo Único de Resolução </t>
  </si>
  <si>
    <t>Contribution to the Single Resolution Board</t>
  </si>
  <si>
    <t>Receita de concessões (abate à despesa de capital)</t>
  </si>
  <si>
    <t>Proceeds from concessions</t>
  </si>
  <si>
    <t>Transferências de capital (Banca)</t>
  </si>
  <si>
    <t>Capital transfers (Banking sector)</t>
  </si>
  <si>
    <r>
      <t xml:space="preserve">Pagamentos </t>
    </r>
    <r>
      <rPr>
        <i/>
        <sz val="10"/>
        <rFont val="Calibri"/>
        <family val="2"/>
        <scheme val="minor"/>
      </rPr>
      <t>one-off</t>
    </r>
    <r>
      <rPr>
        <sz val="10"/>
        <rFont val="Calibri"/>
        <family val="2"/>
        <scheme val="minor"/>
      </rPr>
      <t xml:space="preserve"> à União europeia</t>
    </r>
  </si>
  <si>
    <t>One-off payments to the EU Budget</t>
  </si>
  <si>
    <t>Assunções de dívida (Carris,  STCP)</t>
  </si>
  <si>
    <t>Debt assumptions  (Carris,  STCP e Fundo Contragarantia Mútuo)</t>
  </si>
  <si>
    <t>Medidas temporárias, não recorrentes e fatores especiais</t>
  </si>
  <si>
    <t>Temporay measures, one-off measures  and special factors</t>
  </si>
  <si>
    <t xml:space="preserve">Fonte: MF. Cálculos CFP. | Nota: Os totais não correspondem necessariamente à soma das parcelas em percentagem do PIB devido a arredondamentos. </t>
  </si>
  <si>
    <t xml:space="preserve">Source: MF. CFP calculations. | Note: Due to rounding the totals do not necessarily correspond to the sum of the percentage GDP figures. </t>
  </si>
  <si>
    <t>Quadro 5 - Conta ajustada das administrações públicas em 2015 (em M€)</t>
  </si>
  <si>
    <t>Quadro 3 - Dinâmica da dívida (p.p. do PIB)</t>
  </si>
  <si>
    <t>Quadro 4 - Ajustamento défice-dívida</t>
  </si>
  <si>
    <t>Table 5 - General government adjusted account in 2015 (M€)</t>
  </si>
  <si>
    <t>Table 3 - Debt dynamics</t>
  </si>
  <si>
    <t>Table 4 - Stock-flow adjustments (in M€)</t>
  </si>
  <si>
    <t>Table 2 -  implementation of the indirect taxes measures in DBP/ 2015 (in M€)</t>
  </si>
  <si>
    <t>Table 2- Table 2 -  implementation of the indirect taxes measures in DBP/ 2015 (in M€)</t>
  </si>
  <si>
    <t>Budget Balance (Headline)</t>
  </si>
  <si>
    <t>Budget Balance adjusted of temporary &amp; one-off measures &amp; special factors</t>
  </si>
  <si>
    <t>Défice orçamental</t>
  </si>
  <si>
    <t xml:space="preserve">Med. temporárias, não recorrentes e de fatores especiais </t>
  </si>
  <si>
    <t>Temporary &amp; one-off measures &amp; special factors</t>
  </si>
  <si>
    <t xml:space="preserve">Défice ajustado de med. temporárias, não recorrentes e de fatores especiais </t>
  </si>
  <si>
    <t>Efeito ciclo económico</t>
  </si>
  <si>
    <t>Effect of the economic cycle</t>
  </si>
  <si>
    <t>Défice Estrutural</t>
  </si>
  <si>
    <t xml:space="preserve">Structural Balance </t>
  </si>
  <si>
    <r>
      <t xml:space="preserve">Valores subjacentes ao Gráfico 1 – Saldo orçamental das administrações públicas </t>
    </r>
    <r>
      <rPr>
        <sz val="9"/>
        <color rgb="FF682C1D"/>
        <rFont val="Segoe UI"/>
        <family val="2"/>
      </rPr>
      <t xml:space="preserve">(em % do PIB) </t>
    </r>
  </si>
  <si>
    <r>
      <t xml:space="preserve">Values underlying  Chart 1 – General Government's budget balance </t>
    </r>
    <r>
      <rPr>
        <sz val="9"/>
        <color rgb="FF682C1D"/>
        <rFont val="Segoe UI"/>
        <family val="2"/>
      </rPr>
      <t>( in % of GDP)</t>
    </r>
  </si>
  <si>
    <t>Adjusted budget Balance</t>
  </si>
  <si>
    <r>
      <t xml:space="preserve">Valores subjacentes ao Gráfico 2 – Do saldo observado ao saldo estrutural - 2015 </t>
    </r>
    <r>
      <rPr>
        <sz val="9"/>
        <color rgb="FF682C1D"/>
        <rFont val="Segoe UI"/>
        <family val="2"/>
      </rPr>
      <t xml:space="preserve">(em % do PIB) </t>
    </r>
  </si>
  <si>
    <t>2011/12</t>
  </si>
  <si>
    <t>2012/13</t>
  </si>
  <si>
    <t>2013/14</t>
  </si>
  <si>
    <t xml:space="preserve">Valores subjacentes ao Gráfico 3 – Saldo estrutural: ajustamento entre 2012 e 2015 </t>
  </si>
  <si>
    <r>
      <t xml:space="preserve">Values underlying  Chart 2 – From the headline budget balance to the structural budget - 2015 </t>
    </r>
    <r>
      <rPr>
        <sz val="9"/>
        <color rgb="FF682C1D"/>
        <rFont val="Segoe UI"/>
        <family val="2"/>
      </rPr>
      <t>( in % of GDP)</t>
    </r>
  </si>
  <si>
    <t>Saldo estrutural</t>
  </si>
  <si>
    <t>Structural Balance</t>
  </si>
  <si>
    <t>MF Estimate</t>
  </si>
  <si>
    <t>Estimativa MF</t>
  </si>
  <si>
    <t>Previsão inicial</t>
  </si>
  <si>
    <t>Inicial forecast</t>
  </si>
  <si>
    <t>Revisões</t>
  </si>
  <si>
    <t>Revisions</t>
  </si>
  <si>
    <t>2015 (INE)</t>
  </si>
  <si>
    <t>Deviation towards SB/2015</t>
  </si>
  <si>
    <t>Desvio face ao OE/2015</t>
  </si>
  <si>
    <t>Receita de capital</t>
  </si>
  <si>
    <t>Other current revenue</t>
  </si>
  <si>
    <t>Vendas de bens e serviços</t>
  </si>
  <si>
    <t>Vendas e Outras receitas correntes</t>
  </si>
  <si>
    <t>RECEITA TOTAL</t>
  </si>
  <si>
    <t>DESPESA TOTAL</t>
  </si>
  <si>
    <t>Primary Current Expenditure</t>
  </si>
  <si>
    <t>Primary Expenditure</t>
  </si>
  <si>
    <t>TOTAL REVENUE</t>
  </si>
  <si>
    <t>TOTAL EXPENDITURE</t>
  </si>
  <si>
    <t>MF estimate</t>
  </si>
  <si>
    <t>Dívida pública</t>
  </si>
  <si>
    <t>Fonte: INE, BdP e Ministério das Finanças. | Notas: na 1.ª notificação de 2015 relativa ao PDE, revista em 17 de abril de 2015, a estimativa do MF apontava para que a dívida pública atingisse 125,4% do PIB. O PE/2015, divulgado no dia 20 de abril de 2015, apontava para 124,2% do PIB, incluindo o reembolso antecipado da parcela que excede 300% de quota de Portugal no FMI, relativa ao empréstimo do FMI ao abrigo do PAEF (ou seja, um valor superior ao que tinha sido acordado com os parceiros europeus em fevereiro de 2015).</t>
  </si>
  <si>
    <r>
      <t>Desvios</t>
    </r>
    <r>
      <rPr>
        <sz val="11"/>
        <color theme="0"/>
        <rFont val="Calibri"/>
        <family val="2"/>
        <scheme val="minor"/>
      </rPr>
      <t>, face a:</t>
    </r>
  </si>
  <si>
    <t>OE/15</t>
  </si>
  <si>
    <t>PE/15</t>
  </si>
  <si>
    <t>Estimativa</t>
  </si>
  <si>
    <t>MF</t>
  </si>
  <si>
    <t>Outra receita corrente</t>
  </si>
  <si>
    <t>Despesa primária</t>
  </si>
  <si>
    <t>Despesa corrente primária</t>
  </si>
  <si>
    <t>Current primary expenditure</t>
  </si>
  <si>
    <t>Saldo global</t>
  </si>
  <si>
    <t xml:space="preserve">Saldo primário  </t>
  </si>
  <si>
    <t xml:space="preserve">Despesa corrente </t>
  </si>
  <si>
    <t>Current expenditure</t>
  </si>
  <si>
    <r>
      <t xml:space="preserve">Table 5 - Adjusted General Government Account in 2015 </t>
    </r>
    <r>
      <rPr>
        <sz val="9"/>
        <color rgb="FF682C1D"/>
        <rFont val="Segoe UI"/>
        <family val="2"/>
      </rPr>
      <t>(in M€)</t>
    </r>
  </si>
  <si>
    <r>
      <t>Quadro 5 - Conta ajustada das administrações públicas em 2015</t>
    </r>
    <r>
      <rPr>
        <sz val="9"/>
        <color rgb="FF682C1D"/>
        <rFont val="Segoe UI"/>
        <family val="2"/>
      </rPr>
      <t xml:space="preserve"> (em M€)</t>
    </r>
  </si>
  <si>
    <t>Annual targets</t>
  </si>
  <si>
    <r>
      <t>Deviations</t>
    </r>
    <r>
      <rPr>
        <sz val="11"/>
        <color theme="0"/>
        <rFont val="Calibri"/>
        <family val="2"/>
        <scheme val="minor"/>
      </rPr>
      <t>, towards:</t>
    </r>
  </si>
  <si>
    <t>Estimate</t>
  </si>
  <si>
    <t>SB/15</t>
  </si>
  <si>
    <t>SP/15</t>
  </si>
  <si>
    <t>Saldo orçamental (M€)</t>
  </si>
  <si>
    <t>Budget balance (M€)</t>
  </si>
  <si>
    <t>Saldo orçamental</t>
  </si>
  <si>
    <t>Budget balance, excluding the extraordinary SB transfer</t>
  </si>
  <si>
    <t>Fonte: INE e IGFSS. Cálculos do CFP. | Nota: em 2013, a receita foi ajustada de medidas temporárias, não recorrentes e fatores especiais.</t>
  </si>
  <si>
    <t>Source: INE and IGFSS. CFP calculations. | Note: in 2013, revenue was adjusted for temporary measures, one-off measures and special factors.</t>
  </si>
  <si>
    <t>Fonte: INE. Cálculos do CFP.</t>
  </si>
  <si>
    <t>Fonte: INE. Cálculos do CFP. | Nota: em 2013, a receita foi ajustada de medidas temporárias, não recorrentes e fatores especiais.</t>
  </si>
  <si>
    <t>Source: INE. CFP calculations. | Note: in 2013, revenue was adjusted for temporary measures, one-off measures and special factors.</t>
  </si>
  <si>
    <t>LG</t>
  </si>
  <si>
    <r>
      <t xml:space="preserve">Fonte: INE. Cálculos do CFP. | Nota: valores apurados para efeitos do PDE. O detalhe sobre as medidas temporárias e não recorrentes consideradas pode ser consultado no </t>
    </r>
    <r>
      <rPr>
        <sz val="8"/>
        <rFont val="Segoe UI"/>
        <family val="2"/>
      </rPr>
      <t>Quadro 10,</t>
    </r>
    <r>
      <rPr>
        <sz val="8"/>
        <color theme="1"/>
        <rFont val="Segoe UI"/>
        <family val="2"/>
      </rPr>
      <t xml:space="preserve"> em anexo.</t>
    </r>
  </si>
  <si>
    <t>Fonte: INE. Cálculos do CFP. | Nota: O detalhe sobre as medidas temporárias e não recorrentes consideradas pode ser consultado no Quadro 10, em anexo.</t>
  </si>
  <si>
    <t>Source: INE. CFP calculations. | Note: figures notified for EDP purposes; the detail of the temporary and one-off measures can be seen in Table 10.</t>
  </si>
  <si>
    <r>
      <t xml:space="preserve">STRUCTURAL BALANCE </t>
    </r>
    <r>
      <rPr>
        <sz val="10"/>
        <color theme="0"/>
        <rFont val="Calibri"/>
        <family val="2"/>
      </rPr>
      <t>(% of GDP)</t>
    </r>
  </si>
  <si>
    <r>
      <t>SALDO ESTRUTURAL</t>
    </r>
    <r>
      <rPr>
        <sz val="10"/>
        <color theme="0"/>
        <rFont val="Calibri"/>
        <family val="2"/>
      </rPr>
      <t xml:space="preserve"> (% do PIB)</t>
    </r>
  </si>
  <si>
    <r>
      <t xml:space="preserve">ANNUAL CHANGE </t>
    </r>
    <r>
      <rPr>
        <sz val="10"/>
        <color theme="0"/>
        <rFont val="Calibri"/>
        <family val="2"/>
      </rPr>
      <t>(p.p. of GDP)</t>
    </r>
  </si>
  <si>
    <r>
      <t xml:space="preserve">VARIAÇÃO ANUAL </t>
    </r>
    <r>
      <rPr>
        <sz val="10"/>
        <color theme="0"/>
        <rFont val="Calibri"/>
        <family val="2"/>
      </rPr>
      <t xml:space="preserve">(p.p. do PIB)  </t>
    </r>
  </si>
  <si>
    <t>Sales and Other current revenue</t>
  </si>
  <si>
    <t>Reforma da Fiscalidade Verde (dos quais)</t>
  </si>
  <si>
    <t>Reform Green Taxes (of which)</t>
  </si>
  <si>
    <t>Aquisição líquida de ativos financeiros (+)</t>
  </si>
  <si>
    <t>Passivos Financeiros não incluídos na Dívida (-)</t>
  </si>
  <si>
    <t>Net acquisition of financial assets (+)</t>
  </si>
  <si>
    <t>Financial liabilities not included in Debt (-)</t>
  </si>
  <si>
    <t>Outr. variações na dívida [inclui valorizações] (+)</t>
  </si>
  <si>
    <t>Other changes in debt (including valuations] (+)</t>
  </si>
  <si>
    <r>
      <t>Despesa corrente,</t>
    </r>
    <r>
      <rPr>
        <i/>
        <sz val="10"/>
        <rFont val="Calibri"/>
        <family val="2"/>
        <scheme val="minor"/>
      </rPr>
      <t xml:space="preserve"> da qual:</t>
    </r>
  </si>
  <si>
    <t>OE inicial</t>
  </si>
  <si>
    <t>Alterações Orç.</t>
  </si>
  <si>
    <t>OE/2015 após reforços</t>
  </si>
  <si>
    <t>OE/15 após reforços</t>
  </si>
  <si>
    <t>Desvios</t>
  </si>
  <si>
    <t>Previsão</t>
  </si>
  <si>
    <t>Forecast</t>
  </si>
  <si>
    <t>Alloc. Prov. Alloc. + Budget reserve</t>
  </si>
  <si>
    <t>Inicial SB</t>
  </si>
  <si>
    <t>Budgetary modifications</t>
  </si>
  <si>
    <t>SB/15 after</t>
  </si>
  <si>
    <t>modifications</t>
  </si>
  <si>
    <t>Deviations</t>
  </si>
  <si>
    <t>Quadro 6 - Desvios face ao OE/2015 após reforços da dotação provisional e da reserva orçamental (em M€)</t>
  </si>
  <si>
    <r>
      <t xml:space="preserve">Table 6 - Deviations towards SB/2015 after modifications in the provisional allocation and budgetary reserve </t>
    </r>
    <r>
      <rPr>
        <sz val="9"/>
        <color rgb="FF682C1D"/>
        <rFont val="Segoe UI"/>
        <family val="2"/>
      </rPr>
      <t>(in M€)</t>
    </r>
  </si>
  <si>
    <t xml:space="preserve">Outras </t>
  </si>
  <si>
    <t>Current expenditure, from which:</t>
  </si>
  <si>
    <t>Table 6 - Deviations towards SB/2015 after modifications in the provisional allocation and budgetary reserve (in M€)</t>
  </si>
  <si>
    <t>Fonte: INE. Ministério das Finanças. | Nota: a informação das alterações orçamentais com contrapartida na dotação provisional e na reserva orçamental foi fornecida pela DGO na ótica da contabilidade pública, podendo não corresponder exatamente ao considerado em contas nacionais; a diferença entre o montante inicial da dotação provisional e da reserva orçamental (758 M€) e o valor entretanto reafectado (754 M€) é explicada pelo facto de a rubrica de ativos financeiros ter sido reforçada em 4,3 M€.</t>
  </si>
  <si>
    <t>Source: INE and Ministry of Finance. | Notes: the modifications in the provisional allocation and budgetary reserve were given by the Ministry of Finance in cash accounts and may be different from the accrual figures; the difference between the Inicial SB/2015 (758 M€) and the total of modifications (754 M€) is due to a 4,3 M€ modification in financial assets.</t>
  </si>
  <si>
    <t>2015 (Eurostat)</t>
  </si>
  <si>
    <r>
      <t xml:space="preserve">Table 7 – MFPB: deviations from the expenditure ceilings established for 2015 </t>
    </r>
    <r>
      <rPr>
        <sz val="9"/>
        <color rgb="FF682C1D"/>
        <rFont val="Segoe UI"/>
        <family val="2"/>
      </rPr>
      <t>(in M€)</t>
    </r>
  </si>
  <si>
    <r>
      <t xml:space="preserve">Quadro 7 – QPPO: desvios face aos limites de despesa estabelecidos para 2015 </t>
    </r>
    <r>
      <rPr>
        <sz val="9"/>
        <color rgb="FF682C1D"/>
        <rFont val="Segoe UI"/>
        <family val="2"/>
      </rPr>
      <t>(em M€)</t>
    </r>
  </si>
  <si>
    <r>
      <t xml:space="preserve">Table 8 - General government not adjusted account 2012 -2015 </t>
    </r>
    <r>
      <rPr>
        <sz val="9"/>
        <color rgb="FF682C1D"/>
        <rFont val="Segoe UI"/>
        <family val="2"/>
      </rPr>
      <t>(in M €)</t>
    </r>
  </si>
  <si>
    <r>
      <t xml:space="preserve">Quadro 8 – Conta não ajustada das administrações públicas 2012 -2015 </t>
    </r>
    <r>
      <rPr>
        <sz val="9"/>
        <color rgb="FF682C1D"/>
        <rFont val="Segoe UI"/>
        <family val="2"/>
      </rPr>
      <t>(valores em M€)</t>
    </r>
  </si>
  <si>
    <r>
      <t xml:space="preserve">Table 9 - Adjustment between the two accounting approaches </t>
    </r>
    <r>
      <rPr>
        <sz val="10"/>
        <color rgb="FF682C1D"/>
        <rFont val="Segoe UI"/>
        <family val="2"/>
      </rPr>
      <t xml:space="preserve"> (% of GDP of the period)</t>
    </r>
  </si>
  <si>
    <r>
      <t xml:space="preserve">Quadro 9 - Ajustamento de passagem entre óticas contabilísticas  </t>
    </r>
    <r>
      <rPr>
        <sz val="10"/>
        <color rgb="FF682C1D"/>
        <rFont val="Segoe UI"/>
        <family val="2"/>
      </rPr>
      <t>(% do PIB gerado no período)</t>
    </r>
  </si>
  <si>
    <r>
      <t xml:space="preserve">Table 10 - General government adjusted account 2012 - 2015 </t>
    </r>
    <r>
      <rPr>
        <sz val="9"/>
        <color rgb="FF682C1D"/>
        <rFont val="Segoe UI"/>
        <family val="2"/>
      </rPr>
      <t>(% GDP)</t>
    </r>
  </si>
  <si>
    <r>
      <t>Quadro 10 – Conta ajustada das administrações públicas 2012 - 2015</t>
    </r>
    <r>
      <rPr>
        <sz val="9"/>
        <color rgb="FF682C1D"/>
        <rFont val="Segoe UI"/>
        <family val="2"/>
      </rPr>
      <t xml:space="preserve"> (em % do PIB)</t>
    </r>
  </si>
  <si>
    <r>
      <t>Table 11 – Temporary measures and special factors</t>
    </r>
    <r>
      <rPr>
        <sz val="9"/>
        <color rgb="FF682C1D"/>
        <rFont val="Segoe UI"/>
        <family val="2"/>
      </rPr>
      <t xml:space="preserve"> (% of GDP)</t>
    </r>
  </si>
  <si>
    <r>
      <t xml:space="preserve">Quadro 11 - Medidas temporárias e fatores especiais </t>
    </r>
    <r>
      <rPr>
        <sz val="9"/>
        <color rgb="FF682C1D"/>
        <rFont val="Segoe UI"/>
        <family val="2"/>
      </rPr>
      <t>(em % do PIB)</t>
    </r>
  </si>
  <si>
    <t>Quadro 7 - QPPO: desvios face aos limites de despesa estabelecidos para 2015 (em M€)</t>
  </si>
  <si>
    <t>Quadro 8 - Conta das administrações públicas não ajustada 2012 - 2015 (M€)</t>
  </si>
  <si>
    <t>Quadro 9 - Ajustamento de passagem entre óticas contabilísticas</t>
  </si>
  <si>
    <t>Quadro 10 - Conta das administrações públicas ajustada 2012 - 2015 (% do PIB)</t>
  </si>
  <si>
    <t>Quadro 11 - Medidas temporárias, medidas não recorrentes e fatores especiais (% do PIB)</t>
  </si>
  <si>
    <t>Table 7 - MFPF: deviations from the expenditure ceilings established for 2015 (in M€)</t>
  </si>
  <si>
    <t>Table 8 - General government non-adjusted account 2012 - 2015 (in M€)</t>
  </si>
  <si>
    <t>Table 9 - Adjustment between the two accounting approaches</t>
  </si>
  <si>
    <t>Table 10 - General government adjusted account 2012-2015 (% of GDP)</t>
  </si>
  <si>
    <t>Table 11 - Temporary measures, one-offs and special factors (% of GDP)</t>
  </si>
  <si>
    <t>-</t>
  </si>
  <si>
    <t>Estim_MF</t>
  </si>
  <si>
    <t>PE2015</t>
  </si>
  <si>
    <t>SP2015</t>
  </si>
  <si>
    <t>ACR</t>
  </si>
  <si>
    <t>CRG</t>
  </si>
  <si>
    <t xml:space="preserve">Peso da receita das EPR no subsector da Administração Central e Regional </t>
  </si>
  <si>
    <t>Peso da despesa das EPR no subsector da Administração Central e Regional</t>
  </si>
  <si>
    <t>Weight of expenditure of RPC in Central and Regional Administration</t>
  </si>
  <si>
    <t>Values underlying  Chart 4 – VAT revenue developments in national accounts</t>
  </si>
  <si>
    <t>Valores subjacentes ao Gráfico 4 – Evolução da receita de IVA, em contas nacionais</t>
  </si>
  <si>
    <t>Variação homóloga da receita de IVA (M€)</t>
  </si>
  <si>
    <t>Annual change in VAT revenue (in Millions €)</t>
  </si>
  <si>
    <t>In quarter</t>
  </si>
  <si>
    <t>Quarterly cumulative</t>
  </si>
  <si>
    <t>Q1</t>
  </si>
  <si>
    <t>Q2</t>
  </si>
  <si>
    <t>Q3</t>
  </si>
  <si>
    <t>Q4</t>
  </si>
  <si>
    <t xml:space="preserve">Do trimestre </t>
  </si>
  <si>
    <t>Trimestral acumulado</t>
  </si>
  <si>
    <t>1T</t>
  </si>
  <si>
    <t>2T</t>
  </si>
  <si>
    <t>3T</t>
  </si>
  <si>
    <t>4T</t>
  </si>
  <si>
    <t>Receita Bruta</t>
  </si>
  <si>
    <t>Gross Revenue</t>
  </si>
  <si>
    <t>Reembolsos</t>
  </si>
  <si>
    <t xml:space="preserve">Reimbursements </t>
  </si>
  <si>
    <t>Outros</t>
  </si>
  <si>
    <t>Other</t>
  </si>
  <si>
    <t xml:space="preserve">Receita Líquida </t>
  </si>
  <si>
    <t>Net Revenue</t>
  </si>
  <si>
    <t>Peso dos Reembolsos na receita bruta</t>
  </si>
  <si>
    <t>Weight of reimbursements in gross revenue (%)</t>
  </si>
  <si>
    <t>Fonte: INE. Cálculos do CFP. Nota: Os valores em contas nacionais foram estimados pelo CFP com base nos dados da AT.</t>
  </si>
  <si>
    <t xml:space="preserve">Fim da cláusula de Salvaguarda do IMI </t>
  </si>
  <si>
    <r>
      <t>Table 3 – Debt dynamics</t>
    </r>
    <r>
      <rPr>
        <sz val="9"/>
        <color rgb="FF682C1D"/>
        <rFont val="Segoe UI"/>
        <family val="2"/>
      </rPr>
      <t xml:space="preserve"> (p.p. of GDP)</t>
    </r>
  </si>
  <si>
    <r>
      <t xml:space="preserve">Quadro 3 – Dinâmica da dívida </t>
    </r>
    <r>
      <rPr>
        <sz val="9"/>
        <color rgb="FF682C1D"/>
        <rFont val="Segoe UI"/>
        <family val="2"/>
      </rPr>
      <t>(p.p. do PIB)</t>
    </r>
  </si>
  <si>
    <t>Gráfico 5 - Contributos para a vha da receita ajustada (em p.p. do PIB)</t>
  </si>
  <si>
    <t>Gráfico 6  - Evolução da carga fiscal no período 2012-2015 em SEC 2010 (em p.p. do PIB)</t>
  </si>
  <si>
    <t>Gráfico 7 - Contributos para a vha da despesa ajustada (em p.p.)</t>
  </si>
  <si>
    <t>Gráfico 8 - Contributo da receita e da despesa para a variação do saldo global (em M€)</t>
  </si>
  <si>
    <t>Gráfico 9 - Contributo dos Subsectores para redução défice ajustado das AP (em M€)</t>
  </si>
  <si>
    <t>Gráfico 10 - Saldo orçamental ajustado do subsector dos FSS</t>
  </si>
  <si>
    <t>Chart 5 -  Contributions to the annual change in adjusted revenue (in p.p. of GDP)</t>
  </si>
  <si>
    <t>Chart 6 - Evolution of tax burden in the periodo 2012-2015  in ESA2010 ( in p.p. of GDP)</t>
  </si>
  <si>
    <t>Chart 7 -  Contributions to the annual change in adjusted expenditure (in p.p. of GDP)</t>
  </si>
  <si>
    <t>Chart 8 - Contribution of revenue and expenditure to the change in the overall balance (in M€)</t>
  </si>
  <si>
    <t>Chart 9 - Contribution of subsectors to reduce General Government adjusted deficit (in M€)</t>
  </si>
  <si>
    <t>Chart 10 -  SSF adjusted budget balance</t>
  </si>
  <si>
    <t>Chart 11 - Regional government adjusted budget balance</t>
  </si>
  <si>
    <t>Chart 12 - Local government adjusted budget balance</t>
  </si>
  <si>
    <t xml:space="preserve">Chart 13 - Balance, balance change and contribution of revenue and expenditure from RPC (in M€) </t>
  </si>
  <si>
    <t>Chart 15 - Interest charges an change in debt by subsector (in M€)</t>
  </si>
  <si>
    <t>Chart 16 - Trajectory of public debt (as % of GDP)</t>
  </si>
  <si>
    <t>Chart 19 - Financer sector of Regional and Local Government consolidated debt</t>
  </si>
  <si>
    <t>Chart 20 - Financer sector of Public Corporations (M€)</t>
  </si>
  <si>
    <t>Chart 21 - General government deficit in 2015: from the inicial forecast to the result achieved (adjusted values, in M€)</t>
  </si>
  <si>
    <t>Chart 22 - Deviations towards the MF estimate for 2015 (in M€)</t>
  </si>
  <si>
    <t>Chart 23 - Public debt and nominal GDP forecasts for 2015 (in % of GDP and in M€)</t>
  </si>
  <si>
    <t>Gráfico 11 - Saldo orçamental ajustado da Administração Regional</t>
  </si>
  <si>
    <t>Gráfico 12 - Saldo orçamental ajustado da Administração Local</t>
  </si>
  <si>
    <t>Gráfico 13 - Saldo, variação do saldo e contributo da receita e da despesa das EPR (em M€)</t>
  </si>
  <si>
    <t>Gráfico 15 - Encargos com juros e variação da dívida por subsectores (em M€)</t>
  </si>
  <si>
    <t>Gráfico 16 - Evolução da dívida das administrações públicas (% do PIB)</t>
  </si>
  <si>
    <t>Gráfico 17 - Sector financiador da dívida pública (ótica de Maastricht)</t>
  </si>
  <si>
    <t>Gráfico 18 - Sector financiador da dívida consolidada da Administração Central</t>
  </si>
  <si>
    <t>Gráfico 19 - Sector financiador da dívida consolidada da Administração Regional e Local</t>
  </si>
  <si>
    <t>Gráfico 20 - Sector financiador das empresas públicas (M€)</t>
  </si>
  <si>
    <t>Gráfico 21 - Défice orçamental ajustado das AP em 2015: da previsão inicial até ao resultado alcançado (em M€)</t>
  </si>
  <si>
    <t>Gráfico 22 - Desvios face às previsões do MF para 2015 (em M€)</t>
  </si>
  <si>
    <t>Gráfico 23 - Previsões para a dívida pública e PIB nominal em 2015 (em % do PIB e M€)</t>
  </si>
  <si>
    <t>Gráfico 14 - Peso da receita e despesa das EPR no subsector da Administração Central e Regional (em %)</t>
  </si>
  <si>
    <t>Chart 14 - Weight of revenue and expenditure of RPC in the central and regional administration (in %)</t>
  </si>
  <si>
    <r>
      <t>Values underlying Chart 3 – Structural balance: adjustment between 2012 and 2015</t>
    </r>
    <r>
      <rPr>
        <sz val="9"/>
        <color rgb="FF682C1D"/>
        <rFont val="Segoe UI"/>
        <family val="2"/>
      </rPr>
      <t xml:space="preserve"> </t>
    </r>
  </si>
  <si>
    <r>
      <t xml:space="preserve">Values underlying Chart 5 –  Contributions to the annual change in adjusted revenue </t>
    </r>
    <r>
      <rPr>
        <sz val="9"/>
        <color rgb="FF682C1D"/>
        <rFont val="Segoe UI"/>
        <family val="2"/>
      </rPr>
      <t>(in p.p. of GDP)</t>
    </r>
  </si>
  <si>
    <r>
      <t>Valores subjacentes ao Gráfico 5 - Contributos para a variação homóloga da receita ajustada</t>
    </r>
    <r>
      <rPr>
        <sz val="9"/>
        <color rgb="FF682C1D"/>
        <rFont val="Segoe UI"/>
        <family val="2"/>
      </rPr>
      <t xml:space="preserve"> (em p.p. do PIB)</t>
    </r>
  </si>
  <si>
    <r>
      <t xml:space="preserve">Values underlying Chart 7 –  Contributions to the annual change in adjusted expenditure </t>
    </r>
    <r>
      <rPr>
        <sz val="9"/>
        <color rgb="FF682C1D"/>
        <rFont val="Segoe UI"/>
        <family val="2"/>
      </rPr>
      <t>(in p.p. of GDP)</t>
    </r>
  </si>
  <si>
    <r>
      <t>Valores subjacentes ao Gráfico 7 - Contributos para a variação homóloga da despesa ajustada</t>
    </r>
    <r>
      <rPr>
        <sz val="9"/>
        <color rgb="FF682C1D"/>
        <rFont val="Segoe UI"/>
        <family val="2"/>
      </rPr>
      <t xml:space="preserve"> (em p.p. PIB)</t>
    </r>
  </si>
  <si>
    <r>
      <t xml:space="preserve">Values underlying Chart 8 – Contribution of revenue and expenditure to the change in the overall balance </t>
    </r>
    <r>
      <rPr>
        <sz val="9"/>
        <color rgb="FF682C1D"/>
        <rFont val="Segoe UI"/>
        <family val="2"/>
      </rPr>
      <t>(in M€)</t>
    </r>
  </si>
  <si>
    <r>
      <t>Valores subjacentes ao Gráfico 8 –  Contributo da receita e da despesa para a variação do saldo global</t>
    </r>
    <r>
      <rPr>
        <sz val="9"/>
        <color rgb="FF682C1D"/>
        <rFont val="Segoe UI"/>
        <family val="2"/>
      </rPr>
      <t xml:space="preserve"> (em M€)</t>
    </r>
  </si>
  <si>
    <t>Values underlying  Chart 10 – SSF adjusted budget balance</t>
  </si>
  <si>
    <t>Valores subjacentes ao Gráfico 10 – Saldo orçamental ajustado do subsector dos FSS</t>
  </si>
  <si>
    <t>Values underlying Chart 11 – Regional government adjusted budget balance</t>
  </si>
  <si>
    <t>Valores subjacentes ao Gráfico 11 – Saldo orçamental ajustado do subsector da Administração Regional</t>
  </si>
  <si>
    <t>Values underlying Chart 12 – Local government adjusted budget balance</t>
  </si>
  <si>
    <t>Valores subjacentes ao Gráfico 12 – Saldo orçamental ajustado do subsector da Administração Local</t>
  </si>
  <si>
    <t>Values underlying  Chart 13 – Balance, change balance, and contribution of revenue and expenditure of the RPC (in M€)</t>
  </si>
  <si>
    <t>Valores subjacentes ao Gráfico 13 – Saldo, variação do saldo e contributo da receita e da despesa das EPR (em M€)</t>
  </si>
  <si>
    <t>Valores subjacentes ao Gráfico 14 – Peso da receita e despesa das EPR no subsector da Administração Central e Regional</t>
  </si>
  <si>
    <r>
      <t xml:space="preserve">Values underlying Chart 15 - Interest charges and change in debt by subsector </t>
    </r>
    <r>
      <rPr>
        <sz val="9"/>
        <color rgb="FF682C1D"/>
        <rFont val="Segoe UI"/>
        <family val="2"/>
      </rPr>
      <t>(in M€)</t>
    </r>
  </si>
  <si>
    <r>
      <t>Valores subjacentes ao Gráfico 15 - Encargos com juros e variação da dívida por subsectores</t>
    </r>
    <r>
      <rPr>
        <sz val="9"/>
        <color rgb="FF682C1D"/>
        <rFont val="Segoe UI"/>
        <family val="2"/>
      </rPr>
      <t xml:space="preserve"> (em M€)</t>
    </r>
  </si>
  <si>
    <r>
      <t xml:space="preserve">Values underlying Chart 16 - General government public debt developments </t>
    </r>
    <r>
      <rPr>
        <sz val="9"/>
        <color rgb="FF682C1D"/>
        <rFont val="Segoe UI"/>
        <family val="2"/>
      </rPr>
      <t>(% of GDP)</t>
    </r>
  </si>
  <si>
    <r>
      <t>Valores subjacentes ao Gráfico 16 - Evolução da dívida das administrações públicas</t>
    </r>
    <r>
      <rPr>
        <sz val="9"/>
        <color rgb="FF682C1D"/>
        <rFont val="Segoe UI"/>
        <family val="2"/>
      </rPr>
      <t xml:space="preserve"> (% do PIB)</t>
    </r>
  </si>
  <si>
    <t>Gráfico 17 -  Sector financiador da dívida pública (ótica de Maastricht)</t>
  </si>
  <si>
    <t>Gráfico 18 -  Sector financiador da dívida consolidada da Administração Central</t>
  </si>
  <si>
    <t>Gráfico 19 -   Sector financiador da dívida consolidada da Administração Regional e Local</t>
  </si>
  <si>
    <t>Gráfico 20 -   Sector financiador das empresas públicas (M€)</t>
  </si>
  <si>
    <r>
      <t xml:space="preserve">Values underlying Chart 21 - General government adjusted deficit in 2015: from the inicial forecast to the result achieved </t>
    </r>
    <r>
      <rPr>
        <sz val="9"/>
        <color rgb="FF682C1D"/>
        <rFont val="Segoe UI"/>
        <family val="2"/>
      </rPr>
      <t>(in M€)</t>
    </r>
  </si>
  <si>
    <r>
      <t xml:space="preserve">Valores subjacentes ao Gráfico 21 - Défice orçamental ajustado das AP em 2015: da previsão inicial até ao resultado alcançado </t>
    </r>
    <r>
      <rPr>
        <sz val="9"/>
        <color rgb="FF682C1D"/>
        <rFont val="Segoe UI"/>
        <family val="2"/>
      </rPr>
      <t>(em M€)</t>
    </r>
  </si>
  <si>
    <r>
      <t xml:space="preserve">Values underlying Chart 22 - Deviations towards the MF forecasts for 2015 </t>
    </r>
    <r>
      <rPr>
        <sz val="9"/>
        <color rgb="FF682C1D"/>
        <rFont val="Segoe UI"/>
        <family val="2"/>
      </rPr>
      <t>(in M€)</t>
    </r>
  </si>
  <si>
    <r>
      <t>Valores subjacentes ao Gráfico 22 - Desvios face às previsões do MF para 2015</t>
    </r>
    <r>
      <rPr>
        <sz val="9"/>
        <color rgb="FF682C1D"/>
        <rFont val="Segoe UI"/>
        <family val="2"/>
      </rPr>
      <t xml:space="preserve"> (em M€)</t>
    </r>
  </si>
  <si>
    <r>
      <t xml:space="preserve">Values underlying Chart 23 - Public debt and nominal GDP forecasts for 2015 </t>
    </r>
    <r>
      <rPr>
        <sz val="9"/>
        <color rgb="FF682C1D"/>
        <rFont val="Segoe UI"/>
        <family val="2"/>
      </rPr>
      <t>(in % of GDP and in M€)</t>
    </r>
  </si>
  <si>
    <r>
      <t xml:space="preserve">Valores subjacentes ao Gráfico 23 - Previsões para a dívida pública e PIB nominal em 2015 </t>
    </r>
    <r>
      <rPr>
        <sz val="9"/>
        <color rgb="FF682C1D"/>
        <rFont val="Segoe UI"/>
        <family val="2"/>
      </rPr>
      <t>(em % do PIB e M€)</t>
    </r>
  </si>
  <si>
    <t>Incremento dos Impostos Especiais sobre o Consumo (IECs)</t>
  </si>
  <si>
    <r>
      <t>Aumento das taxas de ISV (emissões de CO</t>
    </r>
    <r>
      <rPr>
        <vertAlign val="subscript"/>
        <sz val="9"/>
        <color theme="1"/>
        <rFont val="Calibri"/>
        <family val="2"/>
        <scheme val="minor"/>
      </rPr>
      <t>2</t>
    </r>
    <r>
      <rPr>
        <sz val="9"/>
        <color theme="1"/>
        <rFont val="Calibri"/>
        <family val="2"/>
        <scheme val="minor"/>
      </rPr>
      <t xml:space="preserve">) </t>
    </r>
  </si>
  <si>
    <t>Efeito acumulado</t>
  </si>
  <si>
    <t>Referenciais anuais</t>
  </si>
  <si>
    <t>Saldo observado</t>
  </si>
  <si>
    <t xml:space="preserve">Saldo observado ajustado </t>
  </si>
  <si>
    <t>Source: INE. CFP calculations. | Note: the detail of the temporary and one-off measures can be found in Table 11.</t>
  </si>
  <si>
    <t>Fonte: Ministério das Finanças. Cálculos CFP. | Nota: Estimativa efetuada tendo por base o método comunitário e condicional à informação disponível para o cálculo do hiato do produto, que se encontra, por construção, sujeita a revisões, com particular incidência no período contemporâneo e na sua vizinhança. Está a ser utilizado o OMP definido no Programa de Estabilidade apresentado em abril de 2015. No Programa de Estabilidade apresentado em abril de 2016 o OMP foi revisto para um excedente estrutural de 0,25% do PIB.</t>
  </si>
  <si>
    <t xml:space="preserve">Source: Ministry of Finance. CFP calculations. | Note: Estimation using the EU method and resulting from the available information for the calculation of the output gap, which is by nature subject to revisions, specially in the actual period. The MTO presented in the Stability Programme in april 2015 was used. In the Stability Programme published in april 2016 the MTO was revised to a 0,25% of GDP surplus. </t>
  </si>
  <si>
    <t>Source: INE . CFP calculations. Note: Figures in national accounts were estimated by CFP based on data from AT.</t>
  </si>
  <si>
    <t>Gráfico 4 - Evolução da receita de IVA, em contas nacionais</t>
  </si>
  <si>
    <t>Chart 4 - VAT revenue developments in national accounts</t>
  </si>
  <si>
    <t>Outra receita</t>
  </si>
  <si>
    <r>
      <t xml:space="preserve">Values underlying Chart 6 –  Tax burden  for the period 2012-2015 </t>
    </r>
    <r>
      <rPr>
        <sz val="9"/>
        <color rgb="FF682C1D"/>
        <rFont val="Segoe UI"/>
        <family val="2"/>
      </rPr>
      <t>(in p.p. of GDP)</t>
    </r>
  </si>
  <si>
    <r>
      <t xml:space="preserve">Valores subjacentes ao Gráfico 6 - Evolução da carga fiscal no período 2012-2015 </t>
    </r>
    <r>
      <rPr>
        <sz val="9"/>
        <color rgb="FF682C1D"/>
        <rFont val="Segoe UI"/>
        <family val="2"/>
      </rPr>
      <t>(em p.p. do PIB)</t>
    </r>
  </si>
  <si>
    <t>Outra Despesa Corrente Primária</t>
  </si>
  <si>
    <r>
      <t xml:space="preserve">Valores subjacentes ao Gráfico 9 –  Contributo dos subsectores para redução défice ajustado das AP </t>
    </r>
    <r>
      <rPr>
        <sz val="9"/>
        <color rgb="FF682C1D"/>
        <rFont val="Segoe UI"/>
        <family val="2"/>
      </rPr>
      <t>(em M€)</t>
    </r>
  </si>
  <si>
    <r>
      <t xml:space="preserve">Values underlying Chart 9 – Contribution of subsectors to reduce GG adjusted deficit </t>
    </r>
    <r>
      <rPr>
        <sz val="9"/>
        <color rgb="FF682C1D"/>
        <rFont val="Segoe UI"/>
        <family val="2"/>
      </rPr>
      <t>(in M€)</t>
    </r>
  </si>
  <si>
    <t>Saldo, excluindo transferência extraordinária do OE</t>
  </si>
  <si>
    <t>Values underlying  Chart 14 – Weight of revenue and expenditure of RPE in Central and Regional Government</t>
  </si>
  <si>
    <t>Weight of revenue of RPC in Central and Regional Government</t>
  </si>
  <si>
    <t>Receita Fiscal</t>
  </si>
  <si>
    <t>Transferências de Capital</t>
  </si>
  <si>
    <t>Capital  Transfers</t>
  </si>
  <si>
    <t>DP excluindo depósitos da AC</t>
  </si>
  <si>
    <t>Chart 17 - Financing sector of public debt (Maastricht )</t>
  </si>
  <si>
    <t>Chart 18 - Financing sector of Central Government consolidated debt</t>
  </si>
  <si>
    <t>Source: INE and MF. CFP calculations. | Notes: the chart doesn't include the 1st ammendment of the SB/2015 (approved last december) because it only approved budget modifications necessary to finance the resolution of Banif and this operation is excluded in the present analysis;  the detail of the temporary and one-off measures can be seen in Table 11; a revision with a negative sign corresponds to a lower deficit, while a revision with a positive sign corresponds to a higher deficit.</t>
  </si>
  <si>
    <t>Fonte: INE e Ministério das Finanças. Cálculos do CFP. | Notas: o gráfico não inclui o 1.º OER/2015 (aprovado em dezembro passado) porque este serviu exclusivamente para aprovar as alterações orçamentais necessárias ao financiamento da resolução do Banif, operação que é excluída no âmbito da presente análise; o detalhe sobre as medidas temporárias e não recorrentes consideradas pode ser consultado no Quadro 11, em anexo; a estimativa do MF para 2015 foi incluída no relatório da POE/2016; uma revisão com sinal positivo corresponde a um défice orçamental mais alto.</t>
  </si>
  <si>
    <t>Source: INE and Ministry of Finance. CFP calculations. | Notes: MF Estimate for 2015 was included in the report of DBP/2016; a deviation with a positive sign in the revuenue side and negative sign in the expediture side corresponds to a more favourable outturn, while the inverse situation occurs in case of a deviation with a negative sign in the revenue side and a positive sign in the expenditure side; the detail of the temporary and one-off measures can be seen in Table 11.</t>
  </si>
  <si>
    <t>Fonte: INE e Ministério das Finanças. Cálculos do CFP. | Notas: a estimativa do MF para 2015 foi incluída no relatório da POE/2016; um desvio com sinal positivo na receita e negativo na despesa corresponde a uma execução orçamental mais favorável, sucedendo o inverso relativamente a um desvio com sinal negativo na receita e positivo na despesa; o detalhe sobre os ajustamentos efetuados pode ser consultado no Quadro 11, em anexo.</t>
  </si>
  <si>
    <t>Source: INE, BoP and MF. | Notes: in the 1st EDP notification of 2015, revised in 17th of april of 2015, the MF estimate for the public debt ratio in 2015 was 125,4% of GDP. In the SP/2015, published in 20th april 2015, the ratio was 124,2% of GDP, including the early repayment of the part exceeding 300 % of Portugal 's IMF quota on the IMF loan under the EFAP (that is, a higher amount than agreed with the European partners in February 2015)</t>
  </si>
  <si>
    <t>Chart 20 - Financing sector of Public Corporations (M€)</t>
  </si>
  <si>
    <t>Chart 19 - Financing sector of Regional and Local Government consolidated debt</t>
  </si>
  <si>
    <t>Quadro 2 - Resultado de execução das medidas de impostos indiretos previstas no OE/2015 ( em M€)</t>
  </si>
  <si>
    <r>
      <t>Increase of vehicles tax (CO</t>
    </r>
    <r>
      <rPr>
        <vertAlign val="subscript"/>
        <sz val="9"/>
        <color theme="1"/>
        <rFont val="Calibri"/>
        <family val="2"/>
        <scheme val="minor"/>
      </rPr>
      <t>2</t>
    </r>
    <r>
      <rPr>
        <sz val="9"/>
        <color theme="1"/>
        <rFont val="Calibri"/>
        <family val="2"/>
        <scheme val="minor"/>
      </rPr>
      <t>)</t>
    </r>
  </si>
  <si>
    <t>End of Local Property tax Safeguard clause</t>
  </si>
  <si>
    <t>Quadro 2 - Resultado de execução das medidas de impostos indiretos previstas no OE/2015 (valores ajustados em M€)</t>
  </si>
  <si>
    <t>Table 4 – Stock-flow adjustments</t>
  </si>
  <si>
    <t xml:space="preserve">Quadro 4 – Ajustamento défice-dívida </t>
  </si>
  <si>
    <t>Fonte: INE. Ministério das Finanças. | Notas: os elevados desvios verificados na “outra despesa corrente” face ao previsto no OE/2015 e no PE/2015 resultam da reafectação da dotação provisional e da reserva orçamental, que inicialmente estavam imputadas naquela rubrica; o detalhe sobre os ajustamentos efetuados pode ser consultado no Quadro 11, em anexo; a estimativa do MF para 2015 foi incluída no relatório da POE/2016.</t>
  </si>
  <si>
    <t>Source: INE and Ministry of Finance. | Notes: the significant deviations in “other current expenditure” towards  the SB/2015 and SP/2015 are due to the reallocating of the provsional allocation and budgetary reserve, which inicially were classified in that agregate; the detail of the temporary and one-off measures can be seen in Table 11; the MF Estimate for 2015 was included in the report of the DSB/2016.</t>
  </si>
  <si>
    <t>SB/15 after modifications</t>
  </si>
  <si>
    <t>Afetação Dotação Provisional + Reserva Orçamental</t>
  </si>
  <si>
    <t>Deviations against:</t>
  </si>
  <si>
    <t xml:space="preserve">Fonte: MF. Cálculos do CFP. </t>
  </si>
  <si>
    <t>Source: MF. CFP Calculations.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</si>
</sst>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_-;\-* #,##0.00\ _€_-;_-* &quot;-&quot;??\ _€_-;_-@_-"/>
    <numFmt numFmtId="164" formatCode="#,##0.0"/>
    <numFmt numFmtId="165" formatCode="0.0"/>
    <numFmt numFmtId="166" formatCode="0.0%"/>
    <numFmt numFmtId="167" formatCode="0.0___)_)"/>
  </numFmts>
  <fonts count="64" x14ac:knownFonts="1">
    <font>
      <sz val="11"/>
      <color theme="1"/>
      <name val="Calibri"/>
      <family val="2"/>
      <scheme val="minor"/>
    </font>
    <font>
      <b/>
      <sz val="14"/>
      <color theme="0"/>
      <name val="Segoe UI"/>
      <family val="2"/>
    </font>
    <font>
      <sz val="11"/>
      <color theme="1"/>
      <name val="Segoe UI"/>
      <family val="2"/>
    </font>
    <font>
      <b/>
      <sz val="11"/>
      <color theme="1"/>
      <name val="Segoe UI"/>
      <family val="2"/>
    </font>
    <font>
      <u/>
      <sz val="11"/>
      <color theme="10"/>
      <name val="Calibri"/>
      <family val="2"/>
      <scheme val="minor"/>
    </font>
    <font>
      <sz val="10"/>
      <name val="Arial"/>
      <family val="2"/>
    </font>
    <font>
      <sz val="12"/>
      <name val="Times New Roman"/>
      <family val="1"/>
    </font>
    <font>
      <sz val="11"/>
      <color theme="1"/>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
      <b/>
      <sz val="9"/>
      <color rgb="FF682C1D"/>
      <name val="Segoe UI"/>
      <family val="2"/>
    </font>
    <font>
      <sz val="9"/>
      <color rgb="FF682C1D"/>
      <name val="Segoe UI"/>
      <family val="2"/>
    </font>
    <font>
      <sz val="8"/>
      <color theme="1"/>
      <name val="Calibri"/>
      <family val="2"/>
      <scheme val="minor"/>
    </font>
    <font>
      <b/>
      <u/>
      <sz val="10.5"/>
      <color theme="0"/>
      <name val="Segoe UI"/>
      <family val="2"/>
    </font>
    <font>
      <u/>
      <sz val="11"/>
      <color theme="0"/>
      <name val="Calibri"/>
      <family val="2"/>
      <scheme val="minor"/>
    </font>
    <font>
      <b/>
      <sz val="11"/>
      <color theme="3"/>
      <name val="Calibri"/>
      <family val="2"/>
      <scheme val="minor"/>
    </font>
    <font>
      <b/>
      <sz val="11"/>
      <color theme="1"/>
      <name val="Calibri"/>
      <family val="2"/>
      <scheme val="minor"/>
    </font>
    <font>
      <i/>
      <sz val="11"/>
      <color theme="3"/>
      <name val="Calibri"/>
      <family val="2"/>
      <scheme val="minor"/>
    </font>
    <font>
      <i/>
      <sz val="10"/>
      <color theme="1"/>
      <name val="Calibri"/>
      <family val="2"/>
      <scheme val="minor"/>
    </font>
    <font>
      <b/>
      <u/>
      <sz val="11"/>
      <color theme="0"/>
      <name val="Segoe UI"/>
      <family val="2"/>
    </font>
    <font>
      <sz val="8"/>
      <color theme="1"/>
      <name val="Segoe UI"/>
      <family val="2"/>
    </font>
    <font>
      <sz val="10"/>
      <color theme="3"/>
      <name val="Calibri"/>
      <family val="2"/>
      <scheme val="minor"/>
    </font>
    <font>
      <i/>
      <sz val="11"/>
      <color theme="1"/>
      <name val="Calibri"/>
      <family val="2"/>
      <scheme val="minor"/>
    </font>
    <font>
      <sz val="11"/>
      <color theme="3"/>
      <name val="Calibri"/>
      <family val="2"/>
      <scheme val="minor"/>
    </font>
    <font>
      <b/>
      <i/>
      <sz val="10"/>
      <color theme="1"/>
      <name val="Calibri"/>
      <family val="2"/>
      <scheme val="minor"/>
    </font>
    <font>
      <sz val="10"/>
      <color theme="1"/>
      <name val="Arial"/>
      <family val="2"/>
    </font>
    <font>
      <sz val="11"/>
      <color theme="0"/>
      <name val="Calibri"/>
      <family val="2"/>
      <scheme val="minor"/>
    </font>
    <font>
      <b/>
      <sz val="10"/>
      <color theme="4"/>
      <name val="Calibri"/>
      <family val="2"/>
      <scheme val="minor"/>
    </font>
    <font>
      <b/>
      <sz val="11"/>
      <color theme="0"/>
      <name val="Calibri"/>
      <family val="2"/>
      <scheme val="minor"/>
    </font>
    <font>
      <sz val="10"/>
      <color theme="1"/>
      <name val="Segoe UI"/>
      <family val="2"/>
    </font>
    <font>
      <b/>
      <sz val="10"/>
      <color theme="1"/>
      <name val="Segoe UI"/>
      <family val="2"/>
    </font>
    <font>
      <b/>
      <u/>
      <sz val="12"/>
      <color theme="0"/>
      <name val="Segoe UI"/>
      <family val="2"/>
    </font>
    <font>
      <b/>
      <sz val="10"/>
      <color theme="5"/>
      <name val="Calibri"/>
      <family val="2"/>
      <scheme val="minor"/>
    </font>
    <font>
      <sz val="10"/>
      <name val="Calibri"/>
      <family val="2"/>
      <scheme val="minor"/>
    </font>
    <font>
      <sz val="10.5"/>
      <color theme="1"/>
      <name val="Segoe UI"/>
      <family val="2"/>
    </font>
    <font>
      <b/>
      <sz val="9"/>
      <name val="Segoe UI"/>
      <family val="2"/>
    </font>
    <font>
      <b/>
      <sz val="10"/>
      <color theme="0"/>
      <name val="Calibri"/>
      <family val="2"/>
    </font>
    <font>
      <sz val="10"/>
      <color theme="1"/>
      <name val="Calibri"/>
      <family val="2"/>
    </font>
    <font>
      <b/>
      <u/>
      <sz val="12"/>
      <color theme="0"/>
      <name val="Calibri"/>
      <family val="2"/>
      <scheme val="minor"/>
    </font>
    <font>
      <b/>
      <sz val="10"/>
      <name val="Calibri"/>
      <family val="2"/>
      <scheme val="minor"/>
    </font>
    <font>
      <i/>
      <sz val="10"/>
      <name val="Calibri"/>
      <family val="2"/>
      <scheme val="minor"/>
    </font>
    <font>
      <sz val="9"/>
      <color theme="1"/>
      <name val="Calibri"/>
      <family val="2"/>
      <scheme val="minor"/>
    </font>
    <font>
      <sz val="9"/>
      <name val="Calibri"/>
      <family val="2"/>
      <scheme val="minor"/>
    </font>
    <font>
      <b/>
      <sz val="9"/>
      <color theme="0"/>
      <name val="Calibri"/>
      <family val="2"/>
      <scheme val="minor"/>
    </font>
    <font>
      <b/>
      <i/>
      <sz val="10"/>
      <name val="Calibri"/>
      <family val="2"/>
      <scheme val="minor"/>
    </font>
    <font>
      <sz val="9"/>
      <color theme="0"/>
      <name val="Calibri"/>
      <family val="2"/>
      <scheme val="minor"/>
    </font>
    <font>
      <b/>
      <sz val="10"/>
      <color rgb="FF682C1D"/>
      <name val="Segoe UI"/>
      <family val="2"/>
    </font>
    <font>
      <sz val="10"/>
      <color rgb="FF682C1D"/>
      <name val="Segoe UI"/>
      <family val="2"/>
    </font>
    <font>
      <b/>
      <sz val="11"/>
      <color theme="0"/>
      <name val="Segoe UI"/>
      <family val="2"/>
    </font>
    <font>
      <b/>
      <sz val="10"/>
      <color theme="0"/>
      <name val="Segoe UI"/>
      <family val="2"/>
    </font>
    <font>
      <sz val="10"/>
      <name val="MS Sans Serif"/>
      <family val="2"/>
    </font>
    <font>
      <b/>
      <sz val="10"/>
      <name val="Segoe UI"/>
      <family val="2"/>
    </font>
    <font>
      <sz val="10"/>
      <name val="Segoe UI"/>
      <family val="2"/>
    </font>
    <font>
      <i/>
      <sz val="10"/>
      <color theme="1"/>
      <name val="Segoe UI"/>
      <family val="2"/>
    </font>
    <font>
      <i/>
      <sz val="10"/>
      <name val="Segoe UI"/>
      <family val="2"/>
    </font>
    <font>
      <u/>
      <sz val="10.5"/>
      <color theme="0"/>
      <name val="Segoe UI"/>
      <family val="2"/>
    </font>
    <font>
      <b/>
      <sz val="11"/>
      <name val="Calibri"/>
      <family val="2"/>
      <scheme val="minor"/>
    </font>
    <font>
      <b/>
      <sz val="10"/>
      <color theme="9" tint="-0.499984740745262"/>
      <name val="Calibri"/>
      <family val="2"/>
      <scheme val="minor"/>
    </font>
    <font>
      <sz val="10"/>
      <color theme="9" tint="-0.499984740745262"/>
      <name val="Calibri"/>
      <family val="2"/>
      <scheme val="minor"/>
    </font>
    <font>
      <sz val="8"/>
      <name val="Segoe UI"/>
      <family val="2"/>
    </font>
    <font>
      <sz val="10"/>
      <color theme="0"/>
      <name val="Calibri"/>
      <family val="2"/>
    </font>
    <font>
      <b/>
      <sz val="9"/>
      <color rgb="FF682C1D"/>
      <name val="Calibri"/>
      <family val="2"/>
      <scheme val="minor"/>
    </font>
    <font>
      <vertAlign val="subscript"/>
      <sz val="9"/>
      <color theme="1"/>
      <name val="Calibri"/>
      <family val="2"/>
      <scheme val="minor"/>
    </font>
  </fonts>
  <fills count="13">
    <fill>
      <patternFill patternType="none"/>
    </fill>
    <fill>
      <patternFill patternType="gray125"/>
    </fill>
    <fill>
      <patternFill patternType="solid">
        <fgColor theme="5" tint="-0.249977111117893"/>
        <bgColor indexed="64"/>
      </patternFill>
    </fill>
    <fill>
      <patternFill patternType="solid">
        <fgColor theme="5" tint="0.39997558519241921"/>
        <bgColor indexed="64"/>
      </patternFill>
    </fill>
    <fill>
      <patternFill patternType="solid">
        <fgColor theme="2"/>
        <bgColor indexed="64"/>
      </patternFill>
    </fill>
    <fill>
      <patternFill patternType="solid">
        <fgColor theme="4"/>
        <bgColor indexed="64"/>
      </patternFill>
    </fill>
    <fill>
      <patternFill patternType="solid">
        <fgColor theme="0"/>
        <bgColor indexed="64"/>
      </patternFill>
    </fill>
    <fill>
      <patternFill patternType="solid">
        <fgColor theme="5"/>
        <bgColor indexed="64"/>
      </patternFill>
    </fill>
    <fill>
      <patternFill patternType="solid">
        <fgColor theme="0" tint="-0.499984740745262"/>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4.9989318521683403E-2"/>
        <bgColor indexed="64"/>
      </patternFill>
    </fill>
  </fills>
  <borders count="49">
    <border>
      <left/>
      <right/>
      <top/>
      <bottom/>
      <diagonal/>
    </border>
    <border>
      <left/>
      <right style="thin">
        <color theme="0"/>
      </right>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theme="0"/>
      </top>
      <bottom/>
      <diagonal/>
    </border>
    <border>
      <left style="thin">
        <color theme="0"/>
      </left>
      <right style="thin">
        <color theme="0"/>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9"/>
      </left>
      <right/>
      <top/>
      <bottom style="thin">
        <color theme="9"/>
      </bottom>
      <diagonal/>
    </border>
    <border>
      <left/>
      <right/>
      <top/>
      <bottom style="thin">
        <color theme="9"/>
      </bottom>
      <diagonal/>
    </border>
    <border>
      <left style="thin">
        <color theme="0"/>
      </left>
      <right style="thin">
        <color theme="9"/>
      </right>
      <top/>
      <bottom style="thin">
        <color theme="9"/>
      </bottom>
      <diagonal/>
    </border>
    <border>
      <left style="thin">
        <color theme="9"/>
      </left>
      <right style="thin">
        <color theme="9"/>
      </right>
      <top style="thin">
        <color theme="9"/>
      </top>
      <bottom style="thin">
        <color theme="9"/>
      </bottom>
      <diagonal/>
    </border>
    <border>
      <left/>
      <right/>
      <top style="thin">
        <color theme="9"/>
      </top>
      <bottom style="thin">
        <color theme="9"/>
      </bottom>
      <diagonal/>
    </border>
    <border>
      <left style="thin">
        <color theme="0"/>
      </left>
      <right style="thin">
        <color theme="9"/>
      </right>
      <top style="thin">
        <color theme="9"/>
      </top>
      <bottom style="thin">
        <color theme="9"/>
      </bottom>
      <diagonal/>
    </border>
    <border>
      <left style="thin">
        <color theme="9"/>
      </left>
      <right/>
      <top style="thin">
        <color theme="9"/>
      </top>
      <bottom style="thin">
        <color theme="9"/>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indexed="64"/>
      </right>
      <top/>
      <bottom style="thin">
        <color indexed="64"/>
      </bottom>
      <diagonal/>
    </border>
    <border>
      <left/>
      <right style="thin">
        <color indexed="64"/>
      </right>
      <top style="thin">
        <color theme="0"/>
      </top>
      <bottom/>
      <diagonal/>
    </border>
    <border>
      <left style="thin">
        <color indexed="64"/>
      </left>
      <right/>
      <top style="thin">
        <color theme="0"/>
      </top>
      <bottom style="thin">
        <color indexed="64"/>
      </bottom>
      <diagonal/>
    </border>
    <border>
      <left/>
      <right style="thin">
        <color indexed="64"/>
      </right>
      <top style="thin">
        <color theme="0"/>
      </top>
      <bottom style="thin">
        <color indexed="64"/>
      </bottom>
      <diagonal/>
    </border>
    <border>
      <left/>
      <right style="thin">
        <color auto="1"/>
      </right>
      <top/>
      <bottom/>
      <diagonal/>
    </border>
    <border>
      <left/>
      <right/>
      <top/>
      <bottom style="medium">
        <color indexed="64"/>
      </bottom>
      <diagonal/>
    </border>
    <border>
      <left/>
      <right/>
      <top style="medium">
        <color auto="1"/>
      </top>
      <bottom/>
      <diagonal/>
    </border>
    <border>
      <left/>
      <right style="thin">
        <color theme="0"/>
      </right>
      <top style="thin">
        <color theme="0"/>
      </top>
      <bottom/>
      <diagonal/>
    </border>
    <border>
      <left style="hair">
        <color theme="0"/>
      </left>
      <right style="hair">
        <color theme="0"/>
      </right>
      <top style="hair">
        <color theme="0"/>
      </top>
      <bottom/>
      <diagonal/>
    </border>
    <border>
      <left/>
      <right/>
      <top/>
      <bottom style="thin">
        <color theme="5" tint="-0.24994659260841701"/>
      </bottom>
      <diagonal/>
    </border>
    <border>
      <left style="hair">
        <color theme="0"/>
      </left>
      <right style="hair">
        <color theme="0"/>
      </right>
      <top style="hair">
        <color theme="0"/>
      </top>
      <bottom style="hair">
        <color theme="0"/>
      </bottom>
      <diagonal/>
    </border>
    <border>
      <left style="hair">
        <color theme="0"/>
      </left>
      <right style="hair">
        <color theme="0"/>
      </right>
      <top/>
      <bottom style="hair">
        <color theme="0"/>
      </bottom>
      <diagonal/>
    </border>
    <border>
      <left style="thin">
        <color auto="1"/>
      </left>
      <right style="thin">
        <color indexed="64"/>
      </right>
      <top style="thin">
        <color theme="0"/>
      </top>
      <bottom/>
      <diagonal/>
    </border>
    <border>
      <left/>
      <right style="thin">
        <color theme="9"/>
      </right>
      <top/>
      <bottom style="thin">
        <color indexed="64"/>
      </bottom>
      <diagonal/>
    </border>
    <border>
      <left/>
      <right style="thin">
        <color theme="9"/>
      </right>
      <top style="thin">
        <color indexed="64"/>
      </top>
      <bottom style="thin">
        <color indexed="64"/>
      </bottom>
      <diagonal/>
    </border>
    <border>
      <left/>
      <right style="thin">
        <color theme="9"/>
      </right>
      <top/>
      <bottom/>
      <diagonal/>
    </border>
    <border>
      <left/>
      <right style="thin">
        <color theme="9"/>
      </right>
      <top style="thin">
        <color indexed="64"/>
      </top>
      <bottom/>
      <diagonal/>
    </border>
  </borders>
  <cellStyleXfs count="17">
    <xf numFmtId="0" fontId="0" fillId="0" borderId="0"/>
    <xf numFmtId="0" fontId="4" fillId="0" borderId="0" applyNumberFormat="0" applyFill="0" applyBorder="0" applyAlignment="0" applyProtection="0"/>
    <xf numFmtId="0" fontId="5" fillId="0" borderId="0"/>
    <xf numFmtId="0" fontId="6" fillId="0" borderId="0"/>
    <xf numFmtId="0" fontId="8" fillId="0" borderId="0"/>
    <xf numFmtId="0" fontId="7" fillId="0" borderId="0"/>
    <xf numFmtId="0" fontId="7" fillId="0" borderId="0"/>
    <xf numFmtId="0" fontId="7" fillId="0" borderId="0"/>
    <xf numFmtId="0" fontId="5" fillId="0" borderId="0"/>
    <xf numFmtId="0" fontId="5" fillId="0" borderId="0"/>
    <xf numFmtId="9"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4" fillId="0" borderId="0" applyNumberFormat="0" applyFill="0" applyBorder="0" applyAlignment="0" applyProtection="0"/>
    <xf numFmtId="0" fontId="26" fillId="0" borderId="0"/>
    <xf numFmtId="0" fontId="7" fillId="0" borderId="0"/>
    <xf numFmtId="0" fontId="51" fillId="0" borderId="0"/>
  </cellStyleXfs>
  <cellXfs count="616">
    <xf numFmtId="0" fontId="0" fillId="0" borderId="0" xfId="0"/>
    <xf numFmtId="0" fontId="2" fillId="0" borderId="0" xfId="0" applyFont="1"/>
    <xf numFmtId="0" fontId="3" fillId="0" borderId="0" xfId="0" applyFont="1"/>
    <xf numFmtId="0" fontId="11" fillId="0" borderId="0" xfId="0" applyFont="1" applyAlignment="1">
      <alignment vertical="center" wrapText="1"/>
    </xf>
    <xf numFmtId="0" fontId="2" fillId="0" borderId="0" xfId="0" applyFont="1" applyFill="1"/>
    <xf numFmtId="0" fontId="0" fillId="0" borderId="0" xfId="0" applyFill="1"/>
    <xf numFmtId="0" fontId="13" fillId="0" borderId="0" xfId="0" applyFont="1"/>
    <xf numFmtId="0" fontId="4" fillId="0" borderId="0" xfId="1"/>
    <xf numFmtId="0" fontId="14" fillId="3" borderId="0" xfId="1" applyFont="1" applyFill="1" applyAlignment="1">
      <alignment horizontal="center" vertical="center"/>
    </xf>
    <xf numFmtId="0" fontId="1" fillId="2" borderId="0" xfId="0" applyFont="1" applyFill="1" applyAlignment="1"/>
    <xf numFmtId="0" fontId="17" fillId="0" borderId="0" xfId="0" applyFont="1"/>
    <xf numFmtId="0" fontId="9" fillId="0" borderId="0" xfId="0" applyFont="1"/>
    <xf numFmtId="165" fontId="9" fillId="0" borderId="0" xfId="0" applyNumberFormat="1" applyFont="1"/>
    <xf numFmtId="165" fontId="9" fillId="0" borderId="8" xfId="0" applyNumberFormat="1" applyFont="1" applyBorder="1"/>
    <xf numFmtId="165" fontId="9" fillId="0" borderId="0" xfId="0" applyNumberFormat="1" applyFont="1" applyBorder="1"/>
    <xf numFmtId="165" fontId="0" fillId="0" borderId="0" xfId="0" applyNumberFormat="1"/>
    <xf numFmtId="0" fontId="0" fillId="0" borderId="0" xfId="0" applyFont="1"/>
    <xf numFmtId="0" fontId="8" fillId="0" borderId="0" xfId="0" applyFont="1"/>
    <xf numFmtId="165" fontId="8" fillId="0" borderId="0" xfId="0" applyNumberFormat="1" applyFont="1"/>
    <xf numFmtId="165" fontId="8" fillId="0" borderId="8" xfId="0" applyNumberFormat="1" applyFont="1" applyBorder="1"/>
    <xf numFmtId="165" fontId="8" fillId="0" borderId="0" xfId="0" applyNumberFormat="1" applyFont="1" applyBorder="1"/>
    <xf numFmtId="0" fontId="19" fillId="0" borderId="0" xfId="0" applyFont="1"/>
    <xf numFmtId="0" fontId="19" fillId="0" borderId="0" xfId="0" quotePrefix="1" applyFont="1"/>
    <xf numFmtId="0" fontId="0" fillId="0" borderId="9" xfId="0" applyFont="1" applyBorder="1"/>
    <xf numFmtId="0" fontId="8" fillId="0" borderId="9" xfId="0" applyFont="1" applyBorder="1"/>
    <xf numFmtId="165" fontId="8" fillId="0" borderId="9" xfId="0" applyNumberFormat="1" applyFont="1" applyBorder="1"/>
    <xf numFmtId="165" fontId="8" fillId="0" borderId="10" xfId="0" applyNumberFormat="1" applyFont="1" applyBorder="1"/>
    <xf numFmtId="0" fontId="17" fillId="0" borderId="11" xfId="0" applyFont="1" applyBorder="1"/>
    <xf numFmtId="0" fontId="0" fillId="0" borderId="8" xfId="0" applyFont="1" applyBorder="1"/>
    <xf numFmtId="0" fontId="19" fillId="0" borderId="8" xfId="0" applyFont="1" applyBorder="1"/>
    <xf numFmtId="0" fontId="0" fillId="0" borderId="10" xfId="0" applyFont="1" applyBorder="1"/>
    <xf numFmtId="0" fontId="20" fillId="3" borderId="0" xfId="1" applyFont="1" applyFill="1" applyAlignment="1">
      <alignment horizontal="center" vertical="center"/>
    </xf>
    <xf numFmtId="0" fontId="10" fillId="4" borderId="12" xfId="0" applyFont="1" applyFill="1" applyBorder="1" applyAlignment="1">
      <alignment horizontal="center" vertical="center"/>
    </xf>
    <xf numFmtId="0" fontId="8" fillId="0" borderId="22" xfId="0" applyFont="1" applyBorder="1"/>
    <xf numFmtId="0" fontId="8" fillId="0" borderId="0" xfId="7" applyFont="1" applyFill="1" applyAlignment="1">
      <alignment horizontal="left"/>
    </xf>
    <xf numFmtId="0" fontId="8" fillId="0" borderId="24" xfId="0" applyFont="1" applyBorder="1"/>
    <xf numFmtId="3" fontId="17" fillId="0" borderId="25" xfId="0" applyNumberFormat="1" applyFont="1" applyBorder="1"/>
    <xf numFmtId="3" fontId="17" fillId="0" borderId="24" xfId="0" applyNumberFormat="1" applyFont="1" applyBorder="1"/>
    <xf numFmtId="0" fontId="8" fillId="0" borderId="0" xfId="0" applyFont="1" applyBorder="1"/>
    <xf numFmtId="3" fontId="17" fillId="0" borderId="0" xfId="0" applyNumberFormat="1" applyFont="1" applyBorder="1"/>
    <xf numFmtId="0" fontId="8" fillId="0" borderId="8" xfId="0" applyFont="1" applyBorder="1"/>
    <xf numFmtId="0" fontId="13" fillId="0" borderId="0" xfId="0" applyFont="1" applyAlignment="1">
      <alignment horizontal="right"/>
    </xf>
    <xf numFmtId="0" fontId="8" fillId="0" borderId="10" xfId="0" applyFont="1" applyBorder="1"/>
    <xf numFmtId="165" fontId="0" fillId="0" borderId="0" xfId="0" applyNumberFormat="1" applyFill="1"/>
    <xf numFmtId="0" fontId="15" fillId="3" borderId="0" xfId="1" applyFont="1" applyFill="1" applyAlignment="1">
      <alignment horizontal="center"/>
    </xf>
    <xf numFmtId="0" fontId="17" fillId="0" borderId="0" xfId="0" applyFont="1" applyFill="1"/>
    <xf numFmtId="3" fontId="8" fillId="0" borderId="0" xfId="0" applyNumberFormat="1" applyFont="1" applyFill="1"/>
    <xf numFmtId="3" fontId="8" fillId="0" borderId="8" xfId="0" applyNumberFormat="1" applyFont="1" applyFill="1" applyBorder="1"/>
    <xf numFmtId="3" fontId="8" fillId="0" borderId="0" xfId="0" applyNumberFormat="1" applyFont="1" applyFill="1" applyBorder="1"/>
    <xf numFmtId="0" fontId="8" fillId="0" borderId="0" xfId="0" applyFont="1" applyFill="1"/>
    <xf numFmtId="0" fontId="8" fillId="0" borderId="0" xfId="0" applyFont="1" applyFill="1" applyBorder="1"/>
    <xf numFmtId="0" fontId="8" fillId="0" borderId="9" xfId="0" applyFont="1" applyFill="1" applyBorder="1"/>
    <xf numFmtId="3" fontId="8" fillId="0" borderId="9" xfId="0" applyNumberFormat="1" applyFont="1" applyFill="1" applyBorder="1"/>
    <xf numFmtId="0" fontId="13" fillId="0" borderId="0" xfId="0" applyFont="1" applyFill="1"/>
    <xf numFmtId="164" fontId="8" fillId="0" borderId="13" xfId="0" applyNumberFormat="1" applyFont="1" applyFill="1" applyBorder="1"/>
    <xf numFmtId="164" fontId="8" fillId="0" borderId="14" xfId="0" applyNumberFormat="1" applyFont="1" applyFill="1" applyBorder="1"/>
    <xf numFmtId="0" fontId="10" fillId="4" borderId="19" xfId="5" applyFont="1" applyFill="1" applyBorder="1" applyAlignment="1">
      <alignment horizontal="center"/>
    </xf>
    <xf numFmtId="0" fontId="10" fillId="4" borderId="21" xfId="0" applyFont="1" applyFill="1" applyBorder="1" applyAlignment="1">
      <alignment horizontal="center"/>
    </xf>
    <xf numFmtId="0" fontId="9" fillId="6" borderId="9" xfId="7" applyFont="1" applyFill="1" applyBorder="1" applyAlignment="1">
      <alignment vertical="top"/>
    </xf>
    <xf numFmtId="0" fontId="8" fillId="6" borderId="9" xfId="0" applyFont="1" applyFill="1" applyBorder="1"/>
    <xf numFmtId="3" fontId="9" fillId="0" borderId="9" xfId="0" applyNumberFormat="1" applyFont="1" applyFill="1" applyBorder="1"/>
    <xf numFmtId="3" fontId="9" fillId="0" borderId="10" xfId="0" applyNumberFormat="1" applyFont="1" applyFill="1" applyBorder="1"/>
    <xf numFmtId="0" fontId="9" fillId="0" borderId="22" xfId="7" applyFont="1" applyFill="1" applyBorder="1"/>
    <xf numFmtId="3" fontId="9" fillId="0" borderId="22" xfId="0" applyNumberFormat="1" applyFont="1" applyFill="1" applyBorder="1"/>
    <xf numFmtId="3" fontId="8" fillId="0" borderId="23" xfId="0" applyNumberFormat="1" applyFont="1" applyFill="1" applyBorder="1"/>
    <xf numFmtId="3" fontId="8" fillId="0" borderId="22" xfId="0" applyNumberFormat="1" applyFont="1" applyFill="1" applyBorder="1"/>
    <xf numFmtId="0" fontId="9" fillId="0" borderId="22" xfId="7" applyFont="1" applyFill="1" applyBorder="1" applyAlignment="1"/>
    <xf numFmtId="3" fontId="9" fillId="0" borderId="23" xfId="0" applyNumberFormat="1" applyFont="1" applyFill="1" applyBorder="1"/>
    <xf numFmtId="3" fontId="9" fillId="0" borderId="22" xfId="7" applyNumberFormat="1" applyFont="1" applyFill="1" applyBorder="1"/>
    <xf numFmtId="3" fontId="9" fillId="0" borderId="24" xfId="7" applyNumberFormat="1" applyFont="1" applyFill="1" applyBorder="1"/>
    <xf numFmtId="164" fontId="9" fillId="0" borderId="24" xfId="0" applyNumberFormat="1" applyFont="1" applyFill="1" applyBorder="1"/>
    <xf numFmtId="3" fontId="9" fillId="0" borderId="25" xfId="0" applyNumberFormat="1" applyFont="1" applyFill="1" applyBorder="1"/>
    <xf numFmtId="3" fontId="9" fillId="0" borderId="24" xfId="0" applyNumberFormat="1" applyFont="1" applyFill="1" applyBorder="1"/>
    <xf numFmtId="3" fontId="19" fillId="0" borderId="24" xfId="7" applyNumberFormat="1" applyFont="1" applyFill="1" applyBorder="1"/>
    <xf numFmtId="3" fontId="8" fillId="0" borderId="0" xfId="7" applyNumberFormat="1" applyFont="1" applyFill="1" applyBorder="1"/>
    <xf numFmtId="3" fontId="8" fillId="0" borderId="0" xfId="0" applyNumberFormat="1" applyFont="1" applyBorder="1"/>
    <xf numFmtId="3" fontId="8" fillId="0" borderId="8" xfId="0" applyNumberFormat="1" applyFont="1" applyBorder="1"/>
    <xf numFmtId="3" fontId="8" fillId="0" borderId="9" xfId="7" applyNumberFormat="1" applyFont="1" applyFill="1" applyBorder="1"/>
    <xf numFmtId="166" fontId="8" fillId="0" borderId="9" xfId="7" applyNumberFormat="1" applyFont="1" applyFill="1" applyBorder="1"/>
    <xf numFmtId="166" fontId="8" fillId="0" borderId="10" xfId="7" applyNumberFormat="1" applyFont="1" applyFill="1" applyBorder="1"/>
    <xf numFmtId="0" fontId="8" fillId="0" borderId="0" xfId="7" applyFont="1" applyFill="1" applyBorder="1" applyAlignment="1">
      <alignment horizontal="left"/>
    </xf>
    <xf numFmtId="0" fontId="10" fillId="5" borderId="7" xfId="0" applyFont="1" applyFill="1" applyBorder="1" applyAlignment="1">
      <alignment horizontal="center"/>
    </xf>
    <xf numFmtId="0" fontId="10" fillId="5" borderId="7" xfId="5" applyFont="1" applyFill="1" applyBorder="1" applyAlignment="1">
      <alignment horizontal="center"/>
    </xf>
    <xf numFmtId="0" fontId="10" fillId="4" borderId="7" xfId="5" applyFont="1" applyFill="1" applyBorder="1" applyAlignment="1">
      <alignment horizontal="center"/>
    </xf>
    <xf numFmtId="0" fontId="10" fillId="4" borderId="7" xfId="0" applyFont="1" applyFill="1" applyBorder="1" applyAlignment="1">
      <alignment horizontal="center"/>
    </xf>
    <xf numFmtId="0" fontId="21" fillId="0" borderId="0" xfId="0" applyFont="1"/>
    <xf numFmtId="0" fontId="10" fillId="2" borderId="18" xfId="0" applyFont="1" applyFill="1" applyBorder="1" applyAlignment="1">
      <alignment horizontal="center"/>
    </xf>
    <xf numFmtId="0" fontId="10" fillId="2" borderId="18" xfId="5" applyFont="1" applyFill="1" applyBorder="1" applyAlignment="1">
      <alignment horizontal="center"/>
    </xf>
    <xf numFmtId="0" fontId="10" fillId="2" borderId="16" xfId="0" applyFont="1" applyFill="1" applyBorder="1" applyAlignment="1">
      <alignment horizontal="center"/>
    </xf>
    <xf numFmtId="0" fontId="10" fillId="2" borderId="20" xfId="0" applyFont="1" applyFill="1" applyBorder="1" applyAlignment="1">
      <alignment horizontal="center"/>
    </xf>
    <xf numFmtId="0" fontId="10" fillId="2" borderId="19" xfId="0" applyFont="1" applyFill="1" applyBorder="1" applyAlignment="1">
      <alignment horizontal="center"/>
    </xf>
    <xf numFmtId="3" fontId="8" fillId="0" borderId="13" xfId="0" applyNumberFormat="1" applyFont="1" applyFill="1" applyBorder="1"/>
    <xf numFmtId="3" fontId="8" fillId="0" borderId="14" xfId="0" applyNumberFormat="1" applyFont="1" applyFill="1" applyBorder="1"/>
    <xf numFmtId="166" fontId="8" fillId="0" borderId="0" xfId="12" applyNumberFormat="1" applyFont="1"/>
    <xf numFmtId="0" fontId="21" fillId="0" borderId="0" xfId="0" applyFont="1" applyFill="1"/>
    <xf numFmtId="166" fontId="8" fillId="0" borderId="13" xfId="12" applyNumberFormat="1" applyFont="1" applyBorder="1"/>
    <xf numFmtId="0" fontId="11" fillId="0" borderId="0" xfId="0" applyFont="1" applyAlignment="1">
      <alignment horizontal="center" vertical="center" wrapText="1"/>
    </xf>
    <xf numFmtId="0" fontId="4" fillId="0" borderId="0" xfId="1" applyFill="1"/>
    <xf numFmtId="166" fontId="8" fillId="0" borderId="14" xfId="12" applyNumberFormat="1" applyFont="1" applyBorder="1"/>
    <xf numFmtId="166" fontId="8" fillId="0" borderId="9" xfId="12" applyNumberFormat="1" applyFont="1" applyBorder="1"/>
    <xf numFmtId="166" fontId="0" fillId="0" borderId="0" xfId="12" applyNumberFormat="1" applyFont="1"/>
    <xf numFmtId="0" fontId="28" fillId="0" borderId="0" xfId="0" applyFont="1"/>
    <xf numFmtId="0" fontId="32" fillId="3" borderId="0" xfId="13" applyFont="1" applyFill="1" applyAlignment="1">
      <alignment horizontal="center" vertical="center"/>
    </xf>
    <xf numFmtId="0" fontId="7" fillId="0" borderId="0" xfId="15"/>
    <xf numFmtId="0" fontId="7" fillId="0" borderId="0" xfId="15" applyFill="1" applyBorder="1"/>
    <xf numFmtId="0" fontId="33" fillId="4" borderId="26" xfId="15" applyFont="1" applyFill="1" applyBorder="1"/>
    <xf numFmtId="0" fontId="7" fillId="0" borderId="0" xfId="15" applyAlignment="1"/>
    <xf numFmtId="0" fontId="8" fillId="4" borderId="4" xfId="15" applyFont="1" applyFill="1" applyBorder="1"/>
    <xf numFmtId="0" fontId="34" fillId="6" borderId="0" xfId="15" applyFont="1" applyFill="1"/>
    <xf numFmtId="165" fontId="34" fillId="6" borderId="13" xfId="15" applyNumberFormat="1" applyFont="1" applyFill="1" applyBorder="1" applyAlignment="1">
      <alignment horizontal="right"/>
    </xf>
    <xf numFmtId="164" fontId="34" fillId="6" borderId="0" xfId="10" applyNumberFormat="1" applyFont="1" applyFill="1"/>
    <xf numFmtId="164" fontId="7" fillId="0" borderId="0" xfId="15" applyNumberFormat="1" applyFill="1" applyBorder="1"/>
    <xf numFmtId="0" fontId="34" fillId="6" borderId="9" xfId="15" applyFont="1" applyFill="1" applyBorder="1"/>
    <xf numFmtId="165" fontId="34" fillId="6" borderId="14" xfId="15" applyNumberFormat="1" applyFont="1" applyFill="1" applyBorder="1" applyAlignment="1">
      <alignment horizontal="right"/>
    </xf>
    <xf numFmtId="0" fontId="7" fillId="0" borderId="0" xfId="15" applyAlignment="1">
      <alignment horizontal="center"/>
    </xf>
    <xf numFmtId="0" fontId="8" fillId="4" borderId="0" xfId="15" applyFont="1" applyFill="1"/>
    <xf numFmtId="0" fontId="10" fillId="4" borderId="12" xfId="15" applyFont="1" applyFill="1" applyBorder="1" applyAlignment="1">
      <alignment horizontal="center"/>
    </xf>
    <xf numFmtId="166" fontId="34" fillId="6" borderId="13" xfId="12" applyNumberFormat="1" applyFont="1" applyFill="1" applyBorder="1" applyAlignment="1">
      <alignment horizontal="center"/>
    </xf>
    <xf numFmtId="166" fontId="7" fillId="0" borderId="0" xfId="15" applyNumberFormat="1"/>
    <xf numFmtId="164" fontId="34" fillId="6" borderId="0" xfId="10" applyNumberFormat="1" applyFont="1" applyFill="1" applyBorder="1"/>
    <xf numFmtId="164" fontId="7" fillId="0" borderId="0" xfId="15" applyNumberFormat="1" applyFill="1" applyBorder="1" applyAlignment="1">
      <alignment horizontal="center"/>
    </xf>
    <xf numFmtId="0" fontId="34" fillId="0" borderId="0" xfId="0" applyNumberFormat="1" applyFont="1" applyFill="1" applyBorder="1" applyAlignment="1" applyProtection="1">
      <alignment horizontal="left" vertical="top"/>
    </xf>
    <xf numFmtId="165" fontId="7" fillId="0" borderId="0" xfId="15" applyNumberFormat="1" applyFill="1" applyBorder="1"/>
    <xf numFmtId="0" fontId="34" fillId="6" borderId="0" xfId="15" applyFont="1" applyFill="1" applyBorder="1"/>
    <xf numFmtId="0" fontId="8" fillId="0" borderId="0" xfId="15" applyFont="1" applyFill="1"/>
    <xf numFmtId="0" fontId="7" fillId="0" borderId="0" xfId="15" applyBorder="1"/>
    <xf numFmtId="0" fontId="33" fillId="4" borderId="0" xfId="15" applyFont="1" applyFill="1"/>
    <xf numFmtId="0" fontId="8" fillId="0" borderId="13" xfId="15" applyFont="1" applyFill="1" applyBorder="1" applyAlignment="1">
      <alignment horizontal="center"/>
    </xf>
    <xf numFmtId="165" fontId="8" fillId="0" borderId="13" xfId="10" applyNumberFormat="1" applyFont="1" applyFill="1" applyBorder="1" applyAlignment="1">
      <alignment horizontal="center"/>
    </xf>
    <xf numFmtId="0" fontId="8" fillId="0" borderId="14" xfId="15" applyFont="1" applyFill="1" applyBorder="1" applyAlignment="1">
      <alignment horizontal="center"/>
    </xf>
    <xf numFmtId="165" fontId="8" fillId="0" borderId="14" xfId="15" applyNumberFormat="1" applyFont="1" applyFill="1" applyBorder="1" applyAlignment="1">
      <alignment horizontal="center"/>
    </xf>
    <xf numFmtId="165" fontId="8" fillId="0" borderId="10" xfId="10" applyNumberFormat="1" applyFont="1" applyFill="1" applyBorder="1"/>
    <xf numFmtId="0" fontId="8" fillId="7" borderId="30" xfId="0" applyFont="1" applyFill="1" applyBorder="1"/>
    <xf numFmtId="0" fontId="10" fillId="7" borderId="27" xfId="0" applyFont="1" applyFill="1" applyBorder="1" applyAlignment="1"/>
    <xf numFmtId="0" fontId="10" fillId="7" borderId="28" xfId="0" applyFont="1" applyFill="1" applyBorder="1" applyAlignment="1"/>
    <xf numFmtId="0" fontId="8" fillId="7" borderId="12" xfId="0" applyFont="1" applyFill="1" applyBorder="1"/>
    <xf numFmtId="0" fontId="10" fillId="7" borderId="6" xfId="0" applyFont="1" applyFill="1" applyBorder="1" applyAlignment="1">
      <alignment horizontal="left"/>
    </xf>
    <xf numFmtId="0" fontId="10" fillId="0" borderId="30" xfId="0" applyFont="1" applyFill="1" applyBorder="1" applyAlignment="1">
      <alignment vertical="center" wrapText="1"/>
    </xf>
    <xf numFmtId="0" fontId="10" fillId="4" borderId="6" xfId="0" applyFont="1" applyFill="1" applyBorder="1" applyAlignment="1">
      <alignment horizontal="left"/>
    </xf>
    <xf numFmtId="0" fontId="10" fillId="0" borderId="6" xfId="0" applyFont="1" applyFill="1" applyBorder="1" applyAlignment="1">
      <alignment vertical="center" wrapText="1"/>
    </xf>
    <xf numFmtId="0" fontId="8" fillId="0" borderId="0" xfId="0" applyFont="1" applyAlignment="1"/>
    <xf numFmtId="3" fontId="8" fillId="0" borderId="0" xfId="0" applyNumberFormat="1" applyFont="1" applyAlignment="1">
      <alignment horizontal="right"/>
    </xf>
    <xf numFmtId="3" fontId="8" fillId="0" borderId="0" xfId="0" applyNumberFormat="1" applyFont="1" applyFill="1" applyAlignment="1">
      <alignment horizontal="right"/>
    </xf>
    <xf numFmtId="0" fontId="8" fillId="0" borderId="0" xfId="0" applyFont="1" applyAlignment="1">
      <alignment horizontal="left"/>
    </xf>
    <xf numFmtId="0" fontId="8" fillId="0" borderId="9" xfId="0" applyFont="1" applyBorder="1" applyAlignment="1"/>
    <xf numFmtId="3" fontId="8" fillId="0" borderId="9" xfId="0" applyNumberFormat="1" applyFont="1" applyBorder="1" applyAlignment="1">
      <alignment horizontal="right"/>
    </xf>
    <xf numFmtId="0" fontId="8" fillId="0" borderId="9" xfId="0" applyFont="1" applyBorder="1" applyAlignment="1">
      <alignment horizontal="left"/>
    </xf>
    <xf numFmtId="0" fontId="13" fillId="0" borderId="0" xfId="0" applyFont="1" applyAlignment="1">
      <alignment vertical="center" wrapText="1"/>
    </xf>
    <xf numFmtId="0" fontId="35" fillId="0" borderId="0" xfId="0" applyFont="1"/>
    <xf numFmtId="0" fontId="36" fillId="0" borderId="0" xfId="0" applyFont="1" applyAlignment="1">
      <alignment horizontal="left" vertical="center"/>
    </xf>
    <xf numFmtId="0" fontId="37" fillId="7" borderId="7" xfId="0" applyFont="1" applyFill="1" applyBorder="1" applyAlignment="1">
      <alignment horizontal="center" vertical="center"/>
    </xf>
    <xf numFmtId="0" fontId="37" fillId="7" borderId="30" xfId="0" applyFont="1" applyFill="1" applyBorder="1" applyAlignment="1">
      <alignment horizontal="center" vertical="center"/>
    </xf>
    <xf numFmtId="0" fontId="38" fillId="0" borderId="0" xfId="0" applyFont="1" applyBorder="1"/>
    <xf numFmtId="3" fontId="38" fillId="0" borderId="13" xfId="0" applyNumberFormat="1" applyFont="1" applyBorder="1"/>
    <xf numFmtId="0" fontId="38" fillId="0" borderId="32" xfId="0" applyFont="1" applyFill="1" applyBorder="1" applyAlignment="1">
      <alignment horizontal="left"/>
    </xf>
    <xf numFmtId="3" fontId="38" fillId="0" borderId="14" xfId="0" applyNumberFormat="1" applyFont="1" applyBorder="1"/>
    <xf numFmtId="0" fontId="38" fillId="0" borderId="10" xfId="0" applyFont="1" applyFill="1" applyBorder="1" applyAlignment="1">
      <alignment horizontal="left"/>
    </xf>
    <xf numFmtId="0" fontId="38" fillId="0" borderId="9" xfId="0" applyFont="1" applyFill="1" applyBorder="1" applyAlignment="1">
      <alignment horizontal="left"/>
    </xf>
    <xf numFmtId="165" fontId="35" fillId="0" borderId="0" xfId="0" applyNumberFormat="1" applyFont="1"/>
    <xf numFmtId="1" fontId="35" fillId="0" borderId="0" xfId="0" applyNumberFormat="1" applyFont="1"/>
    <xf numFmtId="0" fontId="37" fillId="7" borderId="12" xfId="0" applyFont="1" applyFill="1" applyBorder="1" applyAlignment="1">
      <alignment horizontal="center" vertical="center"/>
    </xf>
    <xf numFmtId="164" fontId="38" fillId="0" borderId="14" xfId="0" applyNumberFormat="1" applyFont="1" applyBorder="1"/>
    <xf numFmtId="0" fontId="11" fillId="2" borderId="0" xfId="0" applyFont="1" applyFill="1" applyAlignment="1">
      <alignment horizontal="center" vertical="center" wrapText="1"/>
    </xf>
    <xf numFmtId="0" fontId="29" fillId="2" borderId="0" xfId="14" applyFont="1" applyFill="1" applyBorder="1" applyAlignment="1"/>
    <xf numFmtId="0" fontId="29" fillId="8" borderId="30" xfId="14" applyFont="1" applyFill="1" applyBorder="1" applyAlignment="1">
      <alignment horizontal="center"/>
    </xf>
    <xf numFmtId="164" fontId="8" fillId="0" borderId="0" xfId="0" applyNumberFormat="1" applyFont="1"/>
    <xf numFmtId="0" fontId="40" fillId="0" borderId="26" xfId="0" applyNumberFormat="1" applyFont="1" applyFill="1" applyBorder="1" applyAlignment="1" applyProtection="1">
      <alignment horizontal="left" vertical="top"/>
    </xf>
    <xf numFmtId="3" fontId="9" fillId="0" borderId="26" xfId="0" applyNumberFormat="1" applyFont="1" applyBorder="1"/>
    <xf numFmtId="164" fontId="17" fillId="0" borderId="26" xfId="0" applyNumberFormat="1" applyFont="1" applyBorder="1"/>
    <xf numFmtId="164" fontId="9" fillId="0" borderId="26" xfId="0" applyNumberFormat="1" applyFont="1" applyBorder="1"/>
    <xf numFmtId="3" fontId="0" fillId="0" borderId="0" xfId="0" applyNumberFormat="1"/>
    <xf numFmtId="164" fontId="0" fillId="0" borderId="0" xfId="0" applyNumberFormat="1"/>
    <xf numFmtId="0" fontId="40" fillId="0" borderId="0" xfId="0" applyNumberFormat="1" applyFont="1" applyFill="1" applyBorder="1" applyAlignment="1" applyProtection="1">
      <alignment horizontal="left" vertical="top"/>
    </xf>
    <xf numFmtId="3" fontId="9" fillId="0" borderId="0" xfId="0" applyNumberFormat="1" applyFont="1"/>
    <xf numFmtId="164" fontId="17" fillId="0" borderId="0" xfId="0" applyNumberFormat="1" applyFont="1"/>
    <xf numFmtId="165" fontId="9" fillId="0" borderId="0" xfId="12" applyNumberFormat="1" applyFont="1"/>
    <xf numFmtId="164" fontId="9" fillId="0" borderId="0" xfId="0" applyNumberFormat="1" applyFont="1"/>
    <xf numFmtId="3" fontId="8" fillId="0" borderId="0" xfId="0" applyNumberFormat="1" applyFont="1"/>
    <xf numFmtId="164" fontId="0" fillId="0" borderId="0" xfId="0" applyNumberFormat="1" applyFont="1"/>
    <xf numFmtId="165" fontId="8" fillId="0" borderId="0" xfId="12" applyNumberFormat="1" applyFont="1"/>
    <xf numFmtId="0" fontId="41" fillId="0" borderId="0" xfId="0" applyNumberFormat="1" applyFont="1" applyFill="1" applyBorder="1" applyAlignment="1" applyProtection="1">
      <alignment horizontal="left" vertical="top"/>
    </xf>
    <xf numFmtId="0" fontId="8" fillId="0" borderId="0" xfId="0" applyNumberFormat="1" applyFont="1" applyFill="1" applyBorder="1" applyAlignment="1" applyProtection="1">
      <alignment horizontal="left" vertical="top"/>
    </xf>
    <xf numFmtId="0" fontId="9" fillId="0" borderId="0" xfId="0" applyFont="1" applyAlignment="1">
      <alignment vertical="top"/>
    </xf>
    <xf numFmtId="0" fontId="9" fillId="0" borderId="0" xfId="0" applyNumberFormat="1" applyFont="1" applyFill="1" applyBorder="1" applyAlignment="1" applyProtection="1">
      <alignment horizontal="left" vertical="top"/>
    </xf>
    <xf numFmtId="0" fontId="40" fillId="0" borderId="0" xfId="0" applyNumberFormat="1" applyFont="1" applyFill="1" applyBorder="1" applyAlignment="1" applyProtection="1">
      <alignment horizontal="left"/>
    </xf>
    <xf numFmtId="0" fontId="40" fillId="0" borderId="0" xfId="0" applyNumberFormat="1" applyFont="1" applyFill="1" applyBorder="1" applyAlignment="1" applyProtection="1">
      <alignment vertical="top"/>
    </xf>
    <xf numFmtId="0" fontId="34" fillId="0" borderId="0" xfId="0" applyNumberFormat="1" applyFont="1" applyFill="1" applyBorder="1" applyAlignment="1" applyProtection="1">
      <alignment horizontal="left"/>
    </xf>
    <xf numFmtId="0" fontId="40" fillId="0" borderId="22" xfId="0" applyNumberFormat="1" applyFont="1" applyFill="1" applyBorder="1" applyAlignment="1" applyProtection="1">
      <alignment horizontal="left"/>
    </xf>
    <xf numFmtId="3" fontId="40" fillId="0" borderId="22" xfId="0" applyNumberFormat="1" applyFont="1" applyFill="1" applyBorder="1" applyAlignment="1" applyProtection="1">
      <alignment horizontal="right"/>
    </xf>
    <xf numFmtId="0" fontId="40" fillId="0" borderId="22" xfId="0" applyNumberFormat="1" applyFont="1" applyFill="1" applyBorder="1" applyAlignment="1" applyProtection="1">
      <alignment horizontal="right"/>
    </xf>
    <xf numFmtId="164" fontId="9" fillId="0" borderId="0" xfId="0" applyNumberFormat="1" applyFont="1" applyAlignment="1">
      <alignment horizontal="right"/>
    </xf>
    <xf numFmtId="0" fontId="34" fillId="0" borderId="37" xfId="0" applyNumberFormat="1" applyFont="1" applyFill="1" applyBorder="1" applyAlignment="1" applyProtection="1">
      <alignment horizontal="left" vertical="top"/>
    </xf>
    <xf numFmtId="0" fontId="8" fillId="0" borderId="0" xfId="0" applyFont="1" applyAlignment="1">
      <alignment horizontal="right"/>
    </xf>
    <xf numFmtId="0" fontId="29" fillId="2" borderId="30" xfId="0" applyFont="1" applyFill="1" applyBorder="1" applyAlignment="1">
      <alignment horizontal="center" vertical="center" wrapText="1"/>
    </xf>
    <xf numFmtId="0" fontId="29" fillId="2" borderId="7" xfId="0" applyFont="1" applyFill="1" applyBorder="1" applyAlignment="1">
      <alignment horizontal="center" vertical="center" wrapText="1"/>
    </xf>
    <xf numFmtId="0" fontId="29" fillId="2" borderId="7" xfId="0" quotePrefix="1" applyFont="1" applyFill="1" applyBorder="1" applyAlignment="1">
      <alignment horizontal="center" vertical="center" wrapText="1"/>
    </xf>
    <xf numFmtId="0" fontId="29" fillId="2" borderId="30" xfId="0" applyFont="1" applyFill="1" applyBorder="1" applyAlignment="1">
      <alignment horizontal="center" wrapText="1"/>
    </xf>
    <xf numFmtId="1" fontId="8" fillId="0" borderId="0" xfId="0" applyNumberFormat="1" applyFont="1"/>
    <xf numFmtId="0" fontId="34" fillId="0" borderId="0" xfId="9" applyFont="1"/>
    <xf numFmtId="0" fontId="34" fillId="0" borderId="0" xfId="9" applyFont="1" applyFill="1"/>
    <xf numFmtId="0" fontId="40" fillId="0" borderId="0" xfId="9" applyFont="1" applyFill="1" applyBorder="1"/>
    <xf numFmtId="0" fontId="34" fillId="0" borderId="0" xfId="9" applyFont="1" applyFill="1" applyBorder="1"/>
    <xf numFmtId="0" fontId="10" fillId="9" borderId="39" xfId="9" applyFont="1" applyFill="1" applyBorder="1" applyAlignment="1">
      <alignment horizontal="center" vertical="center"/>
    </xf>
    <xf numFmtId="0" fontId="10" fillId="9" borderId="4" xfId="9" applyFont="1" applyFill="1" applyBorder="1" applyAlignment="1">
      <alignment horizontal="center"/>
    </xf>
    <xf numFmtId="0" fontId="10" fillId="9" borderId="5" xfId="9" applyFont="1" applyFill="1" applyBorder="1" applyAlignment="1">
      <alignment horizontal="center"/>
    </xf>
    <xf numFmtId="0" fontId="43" fillId="0" borderId="0" xfId="9" applyFont="1"/>
    <xf numFmtId="0" fontId="44" fillId="9" borderId="5" xfId="9" quotePrefix="1" applyFont="1" applyFill="1" applyBorder="1" applyAlignment="1">
      <alignment horizontal="center" vertical="center"/>
    </xf>
    <xf numFmtId="17" fontId="44" fillId="9" borderId="28" xfId="9" quotePrefix="1" applyNumberFormat="1" applyFont="1" applyFill="1" applyBorder="1" applyAlignment="1">
      <alignment horizontal="center"/>
    </xf>
    <xf numFmtId="17" fontId="44" fillId="9" borderId="4" xfId="9" quotePrefix="1" applyNumberFormat="1" applyFont="1" applyFill="1" applyBorder="1" applyAlignment="1">
      <alignment horizontal="center"/>
    </xf>
    <xf numFmtId="17" fontId="44" fillId="9" borderId="29" xfId="9" quotePrefix="1" applyNumberFormat="1" applyFont="1" applyFill="1" applyBorder="1" applyAlignment="1">
      <alignment horizontal="center"/>
    </xf>
    <xf numFmtId="0" fontId="45" fillId="0" borderId="0" xfId="9" applyFont="1" applyBorder="1" applyAlignment="1">
      <alignment horizontal="left"/>
    </xf>
    <xf numFmtId="3" fontId="45" fillId="0" borderId="36" xfId="9" applyNumberFormat="1" applyFont="1" applyFill="1" applyBorder="1" applyAlignment="1">
      <alignment horizontal="right"/>
    </xf>
    <xf numFmtId="3" fontId="45" fillId="0" borderId="0" xfId="9" applyNumberFormat="1" applyFont="1" applyFill="1" applyBorder="1" applyAlignment="1">
      <alignment horizontal="right"/>
    </xf>
    <xf numFmtId="3" fontId="45" fillId="10" borderId="36" xfId="9" applyNumberFormat="1" applyFont="1" applyFill="1" applyBorder="1" applyAlignment="1">
      <alignment horizontal="right"/>
    </xf>
    <xf numFmtId="0" fontId="34" fillId="0" borderId="0" xfId="9" applyFont="1" applyBorder="1"/>
    <xf numFmtId="3" fontId="34" fillId="0" borderId="36" xfId="9" applyNumberFormat="1" applyFont="1" applyFill="1" applyBorder="1"/>
    <xf numFmtId="3" fontId="34" fillId="0" borderId="0" xfId="9" applyNumberFormat="1" applyFont="1" applyFill="1" applyBorder="1"/>
    <xf numFmtId="3" fontId="34" fillId="10" borderId="36" xfId="9" applyNumberFormat="1" applyFont="1" applyFill="1" applyBorder="1"/>
    <xf numFmtId="3" fontId="34" fillId="0" borderId="36" xfId="9" applyNumberFormat="1" applyFont="1" applyFill="1" applyBorder="1" applyAlignment="1">
      <alignment horizontal="right"/>
    </xf>
    <xf numFmtId="0" fontId="34" fillId="0" borderId="9" xfId="9" applyFont="1" applyBorder="1"/>
    <xf numFmtId="3" fontId="34" fillId="0" borderId="32" xfId="9" applyNumberFormat="1" applyFont="1" applyFill="1" applyBorder="1"/>
    <xf numFmtId="3" fontId="34" fillId="0" borderId="9" xfId="9" applyNumberFormat="1" applyFont="1" applyFill="1" applyBorder="1"/>
    <xf numFmtId="3" fontId="34" fillId="10" borderId="32" xfId="9" applyNumberFormat="1" applyFont="1" applyFill="1" applyBorder="1"/>
    <xf numFmtId="3" fontId="34" fillId="0" borderId="32" xfId="9" applyNumberFormat="1" applyFont="1" applyFill="1" applyBorder="1" applyAlignment="1">
      <alignment horizontal="right"/>
    </xf>
    <xf numFmtId="3" fontId="45" fillId="0" borderId="36" xfId="9" applyNumberFormat="1" applyFont="1" applyFill="1" applyBorder="1"/>
    <xf numFmtId="3" fontId="45" fillId="0" borderId="0" xfId="9" applyNumberFormat="1" applyFont="1" applyFill="1" applyBorder="1"/>
    <xf numFmtId="3" fontId="45" fillId="0" borderId="24" xfId="9" applyNumberFormat="1" applyFont="1" applyFill="1" applyBorder="1"/>
    <xf numFmtId="3" fontId="45" fillId="10" borderId="36" xfId="9" applyNumberFormat="1" applyFont="1" applyFill="1" applyBorder="1"/>
    <xf numFmtId="0" fontId="10" fillId="9" borderId="0" xfId="9" applyFont="1" applyFill="1" applyBorder="1"/>
    <xf numFmtId="3" fontId="10" fillId="9" borderId="1" xfId="9" applyNumberFormat="1" applyFont="1" applyFill="1" applyBorder="1"/>
    <xf numFmtId="3" fontId="10" fillId="9" borderId="0" xfId="9" applyNumberFormat="1" applyFont="1" applyFill="1" applyBorder="1"/>
    <xf numFmtId="3" fontId="34" fillId="0" borderId="0" xfId="9" applyNumberFormat="1" applyFont="1"/>
    <xf numFmtId="0" fontId="13" fillId="0" borderId="4" xfId="0" applyFont="1" applyBorder="1"/>
    <xf numFmtId="0" fontId="11" fillId="0" borderId="4" xfId="0" applyFont="1" applyBorder="1" applyAlignment="1">
      <alignment horizontal="center" vertical="center" wrapText="1"/>
    </xf>
    <xf numFmtId="0" fontId="11" fillId="0" borderId="30" xfId="0" applyFont="1" applyBorder="1" applyAlignment="1">
      <alignment horizontal="center" vertical="center" wrapText="1"/>
    </xf>
    <xf numFmtId="0" fontId="29" fillId="2" borderId="2" xfId="14" applyFont="1" applyFill="1" applyBorder="1" applyAlignment="1"/>
    <xf numFmtId="0" fontId="11" fillId="0" borderId="12" xfId="0" applyFont="1" applyBorder="1" applyAlignment="1">
      <alignment horizontal="center" vertical="center" wrapText="1"/>
    </xf>
    <xf numFmtId="0" fontId="29" fillId="8" borderId="39" xfId="14" applyFont="1" applyFill="1" applyBorder="1" applyAlignment="1">
      <alignment horizontal="center"/>
    </xf>
    <xf numFmtId="164" fontId="8" fillId="0" borderId="12" xfId="0" applyNumberFormat="1" applyFont="1" applyBorder="1"/>
    <xf numFmtId="164" fontId="8" fillId="0" borderId="6" xfId="0" applyNumberFormat="1" applyFont="1" applyBorder="1"/>
    <xf numFmtId="0" fontId="29" fillId="2" borderId="7" xfId="0" applyFont="1" applyFill="1" applyBorder="1" applyAlignment="1">
      <alignment horizontal="center"/>
    </xf>
    <xf numFmtId="0" fontId="32" fillId="3" borderId="0" xfId="1" applyFont="1" applyFill="1" applyAlignment="1">
      <alignment horizontal="center" vertical="center"/>
    </xf>
    <xf numFmtId="0" fontId="49" fillId="7" borderId="0" xfId="15" applyFont="1" applyFill="1" applyBorder="1" applyAlignment="1">
      <alignment vertical="center"/>
    </xf>
    <xf numFmtId="0" fontId="50" fillId="7" borderId="0" xfId="15" applyFont="1" applyFill="1" applyBorder="1" applyAlignment="1">
      <alignment horizontal="center" vertical="center"/>
    </xf>
    <xf numFmtId="0" fontId="31" fillId="11" borderId="0" xfId="0" applyFont="1" applyFill="1"/>
    <xf numFmtId="0" fontId="30" fillId="11" borderId="0" xfId="0" applyFont="1" applyFill="1"/>
    <xf numFmtId="164" fontId="52" fillId="11" borderId="0" xfId="16" applyNumberFormat="1" applyFont="1" applyFill="1" applyBorder="1" applyAlignment="1">
      <alignment horizontal="right"/>
    </xf>
    <xf numFmtId="0" fontId="30" fillId="6" borderId="0" xfId="0" applyFont="1" applyFill="1" applyAlignment="1">
      <alignment horizontal="left" indent="2"/>
    </xf>
    <xf numFmtId="0" fontId="30" fillId="6" borderId="0" xfId="0" applyFont="1" applyFill="1"/>
    <xf numFmtId="164" fontId="53" fillId="6" borderId="0" xfId="16" applyNumberFormat="1" applyFont="1" applyFill="1" applyBorder="1" applyAlignment="1">
      <alignment horizontal="right"/>
    </xf>
    <xf numFmtId="0" fontId="31" fillId="6" borderId="0" xfId="0" applyFont="1" applyFill="1"/>
    <xf numFmtId="164" fontId="52" fillId="6" borderId="0" xfId="16" applyNumberFormat="1" applyFont="1" applyFill="1" applyBorder="1" applyAlignment="1">
      <alignment horizontal="right"/>
    </xf>
    <xf numFmtId="164" fontId="53" fillId="6" borderId="0" xfId="16" applyNumberFormat="1" applyFont="1" applyFill="1" applyBorder="1" applyAlignment="1">
      <alignment horizontal="right" vertical="center"/>
    </xf>
    <xf numFmtId="0" fontId="30" fillId="6" borderId="0" xfId="0" applyFont="1" applyFill="1" applyAlignment="1">
      <alignment horizontal="left" indent="8"/>
    </xf>
    <xf numFmtId="0" fontId="54" fillId="6" borderId="0" xfId="0" applyFont="1" applyFill="1"/>
    <xf numFmtId="0" fontId="30" fillId="6" borderId="0" xfId="0" applyFont="1" applyFill="1" applyAlignment="1">
      <alignment horizontal="left" indent="3"/>
    </xf>
    <xf numFmtId="0" fontId="53" fillId="6" borderId="0" xfId="0" applyFont="1" applyFill="1" applyAlignment="1">
      <alignment horizontal="left" indent="2"/>
    </xf>
    <xf numFmtId="0" fontId="30" fillId="6" borderId="0" xfId="0" applyFont="1" applyFill="1" applyAlignment="1">
      <alignment horizontal="left" indent="1"/>
    </xf>
    <xf numFmtId="0" fontId="31" fillId="11" borderId="37" xfId="0" applyFont="1" applyFill="1" applyBorder="1"/>
    <xf numFmtId="0" fontId="30" fillId="11" borderId="37" xfId="0" applyFont="1" applyFill="1" applyBorder="1"/>
    <xf numFmtId="164" fontId="52" fillId="11" borderId="37" xfId="16" applyNumberFormat="1" applyFont="1" applyFill="1" applyBorder="1" applyAlignment="1">
      <alignment horizontal="right"/>
    </xf>
    <xf numFmtId="0" fontId="47" fillId="2" borderId="0" xfId="0" applyFont="1" applyFill="1" applyAlignment="1">
      <alignment horizontal="center" vertical="center" wrapText="1"/>
    </xf>
    <xf numFmtId="0" fontId="10" fillId="2" borderId="2" xfId="14" applyFont="1" applyFill="1" applyBorder="1" applyAlignment="1"/>
    <xf numFmtId="0" fontId="10" fillId="2" borderId="0" xfId="14" applyFont="1" applyFill="1" applyBorder="1" applyAlignment="1"/>
    <xf numFmtId="0" fontId="10" fillId="8" borderId="39" xfId="14" applyFont="1" applyFill="1" applyBorder="1" applyAlignment="1">
      <alignment horizontal="center"/>
    </xf>
    <xf numFmtId="0" fontId="10" fillId="8" borderId="31" xfId="14" applyFont="1" applyFill="1" applyBorder="1" applyAlignment="1">
      <alignment horizontal="center"/>
    </xf>
    <xf numFmtId="0" fontId="10" fillId="2" borderId="7" xfId="0" applyFont="1" applyFill="1" applyBorder="1" applyAlignment="1">
      <alignment horizontal="center"/>
    </xf>
    <xf numFmtId="164" fontId="9" fillId="0" borderId="0" xfId="0" applyNumberFormat="1" applyFont="1" applyBorder="1"/>
    <xf numFmtId="164" fontId="40" fillId="0" borderId="22" xfId="0" applyNumberFormat="1" applyFont="1" applyFill="1" applyBorder="1" applyAlignment="1" applyProtection="1">
      <alignment horizontal="right"/>
    </xf>
    <xf numFmtId="0" fontId="0" fillId="0" borderId="0" xfId="0" applyBorder="1"/>
    <xf numFmtId="0" fontId="31" fillId="0" borderId="0" xfId="0" applyFont="1"/>
    <xf numFmtId="0" fontId="56" fillId="0" borderId="0" xfId="1" applyFont="1" applyFill="1" applyAlignment="1">
      <alignment horizontal="center" vertical="center"/>
    </xf>
    <xf numFmtId="0" fontId="56" fillId="0" borderId="0" xfId="1" applyFont="1" applyFill="1" applyBorder="1" applyAlignment="1">
      <alignment horizontal="center" vertical="center"/>
    </xf>
    <xf numFmtId="0" fontId="11" fillId="0" borderId="0" xfId="0" applyFont="1" applyBorder="1" applyAlignment="1">
      <alignment horizontal="center" vertical="center" wrapText="1"/>
    </xf>
    <xf numFmtId="0" fontId="40" fillId="0" borderId="41" xfId="0" applyFont="1" applyFill="1" applyBorder="1"/>
    <xf numFmtId="164" fontId="40" fillId="0" borderId="41" xfId="0" applyNumberFormat="1" applyFont="1" applyFill="1" applyBorder="1"/>
    <xf numFmtId="0" fontId="34" fillId="0" borderId="0" xfId="0" applyFont="1" applyFill="1" applyBorder="1"/>
    <xf numFmtId="167" fontId="34" fillId="0" borderId="0" xfId="8" applyNumberFormat="1" applyFont="1" applyFill="1" applyBorder="1" applyAlignment="1">
      <alignment horizontal="left" vertical="center"/>
    </xf>
    <xf numFmtId="164" fontId="34" fillId="0" borderId="0" xfId="8" applyNumberFormat="1" applyFont="1" applyFill="1" applyBorder="1" applyAlignment="1">
      <alignment horizontal="right" vertical="center"/>
    </xf>
    <xf numFmtId="167" fontId="34" fillId="0" borderId="0" xfId="8" applyNumberFormat="1" applyFont="1" applyFill="1" applyBorder="1" applyAlignment="1">
      <alignment horizontal="left" vertical="center" wrapText="1"/>
    </xf>
    <xf numFmtId="167" fontId="8" fillId="0" borderId="0" xfId="0" applyNumberFormat="1" applyFont="1"/>
    <xf numFmtId="167" fontId="40" fillId="0" borderId="41" xfId="8" applyNumberFormat="1" applyFont="1" applyFill="1" applyBorder="1" applyAlignment="1">
      <alignment horizontal="left" vertical="center"/>
    </xf>
    <xf numFmtId="164" fontId="40" fillId="0" borderId="41" xfId="8" applyNumberFormat="1" applyFont="1" applyFill="1" applyBorder="1" applyAlignment="1">
      <alignment horizontal="right" vertical="center"/>
    </xf>
    <xf numFmtId="0" fontId="0" fillId="0" borderId="0" xfId="0" applyFill="1" applyBorder="1"/>
    <xf numFmtId="167" fontId="34" fillId="0" borderId="0" xfId="9" applyNumberFormat="1" applyFont="1" applyFill="1" applyBorder="1" applyAlignment="1">
      <alignment horizontal="left" vertical="center"/>
    </xf>
    <xf numFmtId="0" fontId="57" fillId="12" borderId="37" xfId="0" applyFont="1" applyFill="1" applyBorder="1"/>
    <xf numFmtId="167" fontId="57" fillId="12" borderId="37" xfId="8" applyNumberFormat="1" applyFont="1" applyFill="1" applyBorder="1" applyAlignment="1">
      <alignment horizontal="left" vertical="center"/>
    </xf>
    <xf numFmtId="164" fontId="57" fillId="12" borderId="37" xfId="8" applyNumberFormat="1" applyFont="1" applyFill="1" applyBorder="1" applyAlignment="1">
      <alignment horizontal="right" vertical="center"/>
    </xf>
    <xf numFmtId="0" fontId="11" fillId="0" borderId="0" xfId="0" applyFont="1" applyAlignment="1">
      <alignment horizontal="center" vertical="center" wrapText="1"/>
    </xf>
    <xf numFmtId="0" fontId="37" fillId="7" borderId="27" xfId="0" applyFont="1" applyFill="1" applyBorder="1" applyAlignment="1">
      <alignment horizontal="center" vertical="center"/>
    </xf>
    <xf numFmtId="0" fontId="11" fillId="0" borderId="0" xfId="0" applyFont="1" applyAlignment="1">
      <alignment horizontal="center" vertical="center" wrapText="1"/>
    </xf>
    <xf numFmtId="165" fontId="38" fillId="0" borderId="13" xfId="0" applyNumberFormat="1" applyFont="1" applyBorder="1"/>
    <xf numFmtId="0" fontId="38" fillId="0" borderId="32" xfId="0" applyFont="1" applyFill="1" applyBorder="1" applyAlignment="1">
      <alignment horizontal="left" wrapText="1"/>
    </xf>
    <xf numFmtId="165" fontId="38" fillId="0" borderId="32" xfId="0" applyNumberFormat="1" applyFont="1" applyFill="1" applyBorder="1" applyAlignment="1">
      <alignment horizontal="right"/>
    </xf>
    <xf numFmtId="0" fontId="38" fillId="0" borderId="10" xfId="0" applyFont="1" applyFill="1" applyBorder="1" applyAlignment="1">
      <alignment horizontal="left" wrapText="1"/>
    </xf>
    <xf numFmtId="0" fontId="35" fillId="7" borderId="28" xfId="0" applyFont="1" applyFill="1" applyBorder="1"/>
    <xf numFmtId="0" fontId="35" fillId="7" borderId="29" xfId="0" applyFont="1" applyFill="1" applyBorder="1"/>
    <xf numFmtId="0" fontId="38" fillId="0" borderId="0" xfId="0" applyFont="1" applyBorder="1" applyAlignment="1">
      <alignment wrapText="1"/>
    </xf>
    <xf numFmtId="0" fontId="38" fillId="0" borderId="10" xfId="0" applyFont="1" applyBorder="1"/>
    <xf numFmtId="0" fontId="35" fillId="0" borderId="9" xfId="0" applyFont="1" applyBorder="1"/>
    <xf numFmtId="0" fontId="38" fillId="0" borderId="9" xfId="0" applyFont="1" applyBorder="1"/>
    <xf numFmtId="0" fontId="11" fillId="0" borderId="0" xfId="0" applyFont="1" applyAlignment="1">
      <alignment vertical="center"/>
    </xf>
    <xf numFmtId="165" fontId="38" fillId="0" borderId="14" xfId="0" applyNumberFormat="1" applyFont="1" applyBorder="1"/>
    <xf numFmtId="0" fontId="34" fillId="0" borderId="0" xfId="0" applyFont="1" applyFill="1" applyBorder="1" applyAlignment="1">
      <alignment horizontal="left" vertical="center"/>
    </xf>
    <xf numFmtId="3" fontId="34" fillId="0" borderId="13" xfId="0" applyNumberFormat="1" applyFont="1" applyFill="1" applyBorder="1" applyAlignment="1">
      <alignment horizontal="right" vertical="center"/>
    </xf>
    <xf numFmtId="3" fontId="10" fillId="0" borderId="13" xfId="0" applyNumberFormat="1" applyFont="1" applyFill="1" applyBorder="1" applyAlignment="1">
      <alignment horizontal="center" vertical="center"/>
    </xf>
    <xf numFmtId="3" fontId="10" fillId="0" borderId="0" xfId="0" applyNumberFormat="1" applyFont="1" applyFill="1" applyBorder="1" applyAlignment="1">
      <alignment horizontal="center" vertical="center"/>
    </xf>
    <xf numFmtId="0" fontId="34" fillId="0" borderId="8" xfId="0" applyFont="1" applyFill="1" applyBorder="1" applyAlignment="1">
      <alignment horizontal="left" vertical="center"/>
    </xf>
    <xf numFmtId="3" fontId="8" fillId="0" borderId="13" xfId="0" applyNumberFormat="1" applyFont="1" applyBorder="1"/>
    <xf numFmtId="3" fontId="8" fillId="0" borderId="14" xfId="0" applyNumberFormat="1" applyFont="1" applyBorder="1"/>
    <xf numFmtId="3" fontId="8" fillId="0" borderId="9" xfId="0" applyNumberFormat="1" applyFont="1" applyBorder="1"/>
    <xf numFmtId="3" fontId="8" fillId="0" borderId="10" xfId="0" applyNumberFormat="1" applyFont="1" applyFill="1" applyBorder="1"/>
    <xf numFmtId="0" fontId="9" fillId="0" borderId="22" xfId="0" applyFont="1" applyBorder="1"/>
    <xf numFmtId="0" fontId="9" fillId="0" borderId="23" xfId="0" applyFont="1" applyBorder="1"/>
    <xf numFmtId="0" fontId="9" fillId="0" borderId="9" xfId="0" applyFont="1" applyBorder="1"/>
    <xf numFmtId="0" fontId="13" fillId="0" borderId="0" xfId="0" applyFont="1" applyFill="1" applyBorder="1" applyAlignment="1">
      <alignment horizontal="left" wrapText="1"/>
    </xf>
    <xf numFmtId="0" fontId="9" fillId="0" borderId="0" xfId="0" applyFont="1" applyBorder="1"/>
    <xf numFmtId="3" fontId="9" fillId="0" borderId="0" xfId="0" applyNumberFormat="1" applyFont="1" applyFill="1" applyBorder="1"/>
    <xf numFmtId="0" fontId="9" fillId="0" borderId="10" xfId="0" applyFont="1" applyBorder="1"/>
    <xf numFmtId="0" fontId="10" fillId="6" borderId="12" xfId="0" applyFont="1" applyFill="1" applyBorder="1" applyAlignment="1">
      <alignment horizontal="center" vertical="center"/>
    </xf>
    <xf numFmtId="166" fontId="8" fillId="0" borderId="13" xfId="12" applyNumberFormat="1" applyFont="1" applyFill="1" applyBorder="1"/>
    <xf numFmtId="166" fontId="0" fillId="0" borderId="0" xfId="0" applyNumberFormat="1"/>
    <xf numFmtId="0" fontId="0" fillId="5" borderId="0" xfId="0" applyFill="1"/>
    <xf numFmtId="164" fontId="29" fillId="5" borderId="0" xfId="0" applyNumberFormat="1" applyFont="1" applyFill="1" applyBorder="1" applyAlignment="1">
      <alignment horizontal="center"/>
    </xf>
    <xf numFmtId="0" fontId="29" fillId="5" borderId="0" xfId="0" applyFont="1" applyFill="1" applyBorder="1" applyAlignment="1">
      <alignment horizontal="center"/>
    </xf>
    <xf numFmtId="164" fontId="29" fillId="5" borderId="4" xfId="0" applyNumberFormat="1" applyFont="1" applyFill="1" applyBorder="1" applyAlignment="1">
      <alignment horizontal="center"/>
    </xf>
    <xf numFmtId="3" fontId="9" fillId="0" borderId="0" xfId="0" applyNumberFormat="1" applyFont="1" applyAlignment="1"/>
    <xf numFmtId="3" fontId="58" fillId="0" borderId="0" xfId="0" applyNumberFormat="1" applyFont="1" applyAlignment="1"/>
    <xf numFmtId="3" fontId="40" fillId="0" borderId="0" xfId="0" applyNumberFormat="1" applyFont="1" applyAlignment="1"/>
    <xf numFmtId="3" fontId="40" fillId="0" borderId="0" xfId="0" applyNumberFormat="1" applyFont="1" applyAlignment="1">
      <alignment horizontal="right" vertical="center"/>
    </xf>
    <xf numFmtId="3" fontId="8" fillId="0" borderId="0" xfId="0" applyNumberFormat="1" applyFont="1" applyAlignment="1"/>
    <xf numFmtId="3" fontId="59" fillId="0" borderId="0" xfId="0" applyNumberFormat="1" applyFont="1" applyAlignment="1"/>
    <xf numFmtId="3" fontId="34" fillId="0" borderId="0" xfId="0" applyNumberFormat="1" applyFont="1" applyAlignment="1">
      <alignment horizontal="right" vertical="center"/>
    </xf>
    <xf numFmtId="1" fontId="58" fillId="0" borderId="0" xfId="0" applyNumberFormat="1" applyFont="1" applyAlignment="1">
      <alignment horizontal="right" vertical="center"/>
    </xf>
    <xf numFmtId="165" fontId="8" fillId="0" borderId="0" xfId="0" applyNumberFormat="1" applyFont="1" applyAlignment="1">
      <alignment horizontal="right"/>
    </xf>
    <xf numFmtId="165" fontId="19" fillId="0" borderId="0" xfId="0" applyNumberFormat="1" applyFont="1" applyAlignment="1">
      <alignment horizontal="left"/>
    </xf>
    <xf numFmtId="0" fontId="9" fillId="0" borderId="0" xfId="0" applyFont="1" applyFill="1" applyAlignment="1">
      <alignment vertical="top"/>
    </xf>
    <xf numFmtId="165" fontId="9" fillId="0" borderId="0" xfId="0" applyNumberFormat="1" applyFont="1" applyAlignment="1">
      <alignment horizontal="right"/>
    </xf>
    <xf numFmtId="164" fontId="8" fillId="0" borderId="0" xfId="0" applyNumberFormat="1" applyFont="1" applyAlignment="1"/>
    <xf numFmtId="3" fontId="34" fillId="0" borderId="0" xfId="0" applyNumberFormat="1" applyFont="1" applyAlignment="1">
      <alignment horizontal="right"/>
    </xf>
    <xf numFmtId="0" fontId="17" fillId="0" borderId="0" xfId="0" applyFont="1" applyFill="1" applyBorder="1"/>
    <xf numFmtId="3" fontId="40" fillId="0" borderId="0" xfId="0" applyNumberFormat="1" applyFont="1" applyAlignment="1">
      <alignment horizontal="right"/>
    </xf>
    <xf numFmtId="0" fontId="34" fillId="6" borderId="0" xfId="0" applyNumberFormat="1" applyFont="1" applyFill="1" applyBorder="1" applyAlignment="1" applyProtection="1">
      <alignment horizontal="left" vertical="top"/>
    </xf>
    <xf numFmtId="3" fontId="58" fillId="0" borderId="9" xfId="0" applyNumberFormat="1" applyFont="1" applyBorder="1" applyAlignment="1"/>
    <xf numFmtId="3" fontId="9" fillId="0" borderId="22" xfId="0" applyNumberFormat="1" applyFont="1" applyBorder="1" applyAlignment="1"/>
    <xf numFmtId="3" fontId="58" fillId="0" borderId="22" xfId="0" applyNumberFormat="1" applyFont="1" applyBorder="1" applyAlignment="1"/>
    <xf numFmtId="3" fontId="40" fillId="0" borderId="22" xfId="0" applyNumberFormat="1" applyFont="1" applyBorder="1" applyAlignment="1">
      <alignment horizontal="right"/>
    </xf>
    <xf numFmtId="0" fontId="9" fillId="0" borderId="0" xfId="0" applyFont="1" applyAlignment="1">
      <alignment horizontal="right"/>
    </xf>
    <xf numFmtId="3" fontId="59" fillId="0" borderId="0" xfId="0" applyNumberFormat="1" applyFont="1"/>
    <xf numFmtId="165" fontId="8" fillId="0" borderId="0" xfId="0" applyNumberFormat="1" applyFont="1" applyAlignment="1">
      <alignment horizontal="left"/>
    </xf>
    <xf numFmtId="3" fontId="59" fillId="0" borderId="0" xfId="0" applyNumberFormat="1" applyFont="1" applyFill="1"/>
    <xf numFmtId="164" fontId="8" fillId="0" borderId="0" xfId="0" applyNumberFormat="1" applyFont="1" applyAlignment="1">
      <alignment horizontal="left"/>
    </xf>
    <xf numFmtId="164" fontId="8" fillId="0" borderId="0" xfId="0" applyNumberFormat="1" applyFont="1" applyAlignment="1">
      <alignment horizontal="right"/>
    </xf>
    <xf numFmtId="0" fontId="40" fillId="0" borderId="37" xfId="0" applyNumberFormat="1" applyFont="1" applyFill="1" applyBorder="1" applyAlignment="1" applyProtection="1">
      <alignment horizontal="left" vertical="top"/>
    </xf>
    <xf numFmtId="3" fontId="8" fillId="0" borderId="37" xfId="0" applyNumberFormat="1" applyFont="1" applyBorder="1" applyAlignment="1"/>
    <xf numFmtId="3" fontId="59" fillId="0" borderId="37" xfId="0" applyNumberFormat="1" applyFont="1" applyBorder="1" applyAlignment="1"/>
    <xf numFmtId="3" fontId="59" fillId="0" borderId="37" xfId="0" applyNumberFormat="1" applyFont="1" applyFill="1" applyBorder="1" applyAlignment="1"/>
    <xf numFmtId="3" fontId="34" fillId="0" borderId="37" xfId="0" applyNumberFormat="1" applyFont="1" applyBorder="1" applyAlignment="1">
      <alignment horizontal="right"/>
    </xf>
    <xf numFmtId="164" fontId="8" fillId="0" borderId="37" xfId="0" applyNumberFormat="1" applyFont="1" applyBorder="1" applyAlignment="1">
      <alignment horizontal="right"/>
    </xf>
    <xf numFmtId="0" fontId="29" fillId="5" borderId="2" xfId="0" applyFont="1" applyFill="1" applyBorder="1" applyAlignment="1">
      <alignment vertical="center"/>
    </xf>
    <xf numFmtId="0" fontId="29" fillId="5" borderId="0" xfId="0" applyFont="1" applyFill="1" applyBorder="1" applyAlignment="1">
      <alignment vertical="center"/>
    </xf>
    <xf numFmtId="0" fontId="29" fillId="5" borderId="39" xfId="0" applyFont="1" applyFill="1" applyBorder="1" applyAlignment="1">
      <alignment horizontal="center" vertical="center" wrapText="1"/>
    </xf>
    <xf numFmtId="0" fontId="29" fillId="5" borderId="5" xfId="0" applyFont="1" applyFill="1" applyBorder="1" applyAlignment="1">
      <alignment horizontal="center" vertical="center" wrapText="1"/>
    </xf>
    <xf numFmtId="1" fontId="8" fillId="0" borderId="0" xfId="0" applyNumberFormat="1" applyFont="1" applyBorder="1"/>
    <xf numFmtId="3" fontId="8" fillId="0" borderId="10" xfId="0" applyNumberFormat="1" applyFont="1" applyBorder="1"/>
    <xf numFmtId="3" fontId="9" fillId="0" borderId="23" xfId="0" applyNumberFormat="1" applyFont="1" applyBorder="1"/>
    <xf numFmtId="3" fontId="38" fillId="0" borderId="32" xfId="0" applyNumberFormat="1" applyFont="1" applyFill="1" applyBorder="1" applyAlignment="1">
      <alignment horizontal="right"/>
    </xf>
    <xf numFmtId="1" fontId="38" fillId="0" borderId="13" xfId="0" applyNumberFormat="1" applyFont="1" applyBorder="1"/>
    <xf numFmtId="1" fontId="38" fillId="0" borderId="32" xfId="0" applyNumberFormat="1" applyFont="1" applyFill="1" applyBorder="1" applyAlignment="1">
      <alignment horizontal="right"/>
    </xf>
    <xf numFmtId="3" fontId="35" fillId="0" borderId="0" xfId="0" applyNumberFormat="1" applyFont="1"/>
    <xf numFmtId="165" fontId="8" fillId="0" borderId="0" xfId="0" applyNumberFormat="1" applyFont="1" applyAlignment="1">
      <alignment horizontal="center"/>
    </xf>
    <xf numFmtId="0" fontId="29" fillId="2" borderId="7" xfId="14" applyFont="1" applyFill="1" applyBorder="1" applyAlignment="1">
      <alignment horizontal="center"/>
    </xf>
    <xf numFmtId="0" fontId="29" fillId="2" borderId="30" xfId="14" applyFont="1" applyFill="1" applyBorder="1" applyAlignment="1">
      <alignment horizontal="center"/>
    </xf>
    <xf numFmtId="0" fontId="29" fillId="5" borderId="7" xfId="0" applyFont="1" applyFill="1" applyBorder="1" applyAlignment="1">
      <alignment horizontal="center"/>
    </xf>
    <xf numFmtId="0" fontId="29" fillId="2" borderId="31" xfId="14" applyFont="1" applyFill="1" applyBorder="1" applyAlignment="1">
      <alignment horizontal="center"/>
    </xf>
    <xf numFmtId="0" fontId="29" fillId="2" borderId="4" xfId="14" applyFont="1" applyFill="1" applyBorder="1" applyAlignment="1"/>
    <xf numFmtId="0" fontId="62" fillId="0" borderId="0" xfId="0" applyFont="1" applyAlignment="1">
      <alignment horizontal="center" vertical="center" wrapText="1"/>
    </xf>
    <xf numFmtId="0" fontId="11" fillId="0" borderId="0" xfId="0" applyFont="1" applyAlignment="1">
      <alignment horizontal="center" vertical="center" wrapText="1"/>
    </xf>
    <xf numFmtId="0" fontId="29" fillId="5" borderId="27" xfId="0" applyFont="1" applyFill="1" applyBorder="1" applyAlignment="1">
      <alignment horizontal="center"/>
    </xf>
    <xf numFmtId="0" fontId="29" fillId="5" borderId="3" xfId="0" applyFont="1" applyFill="1" applyBorder="1" applyAlignment="1">
      <alignment horizontal="center"/>
    </xf>
    <xf numFmtId="0" fontId="29" fillId="5" borderId="5" xfId="0" applyFont="1" applyFill="1" applyBorder="1" applyAlignment="1">
      <alignment horizontal="center"/>
    </xf>
    <xf numFmtId="0" fontId="29" fillId="5" borderId="29" xfId="0" applyFont="1" applyFill="1" applyBorder="1" applyAlignment="1">
      <alignment horizontal="center"/>
    </xf>
    <xf numFmtId="0" fontId="42" fillId="0" borderId="0" xfId="0" applyFont="1" applyAlignment="1">
      <alignment horizontal="left" indent="2"/>
    </xf>
    <xf numFmtId="3" fontId="42" fillId="0" borderId="0" xfId="0" applyNumberFormat="1" applyFont="1"/>
    <xf numFmtId="1" fontId="42" fillId="0" borderId="0" xfId="0" applyNumberFormat="1" applyFont="1"/>
    <xf numFmtId="0" fontId="9" fillId="0" borderId="9" xfId="0" applyFont="1" applyBorder="1" applyAlignment="1">
      <alignment horizontal="right"/>
    </xf>
    <xf numFmtId="3" fontId="9" fillId="0" borderId="9" xfId="0" applyNumberFormat="1" applyFont="1" applyBorder="1"/>
    <xf numFmtId="1" fontId="9" fillId="0" borderId="9" xfId="0" applyNumberFormat="1" applyFont="1" applyBorder="1"/>
    <xf numFmtId="0" fontId="9" fillId="0" borderId="9" xfId="0" applyFont="1" applyBorder="1" applyAlignment="1">
      <alignment horizontal="left"/>
    </xf>
    <xf numFmtId="0" fontId="11" fillId="0" borderId="0" xfId="0" applyFont="1" applyAlignment="1">
      <alignment horizontal="center" vertical="center" wrapText="1"/>
    </xf>
    <xf numFmtId="0" fontId="29" fillId="5" borderId="5" xfId="0" applyFont="1" applyFill="1" applyBorder="1" applyAlignment="1">
      <alignment horizontal="center"/>
    </xf>
    <xf numFmtId="0" fontId="29" fillId="5" borderId="29" xfId="0" applyFont="1" applyFill="1" applyBorder="1" applyAlignment="1">
      <alignment horizontal="center"/>
    </xf>
    <xf numFmtId="0" fontId="0" fillId="5" borderId="0" xfId="0" applyFill="1" applyBorder="1"/>
    <xf numFmtId="0" fontId="11" fillId="0" borderId="0" xfId="0" applyFont="1" applyAlignment="1">
      <alignment horizontal="center" vertical="center" wrapText="1"/>
    </xf>
    <xf numFmtId="0" fontId="21" fillId="0" borderId="0" xfId="0" applyFont="1" applyBorder="1" applyAlignment="1">
      <alignment horizontal="justify" vertical="center" wrapText="1"/>
    </xf>
    <xf numFmtId="0" fontId="7" fillId="0" borderId="0" xfId="15" applyFill="1" applyBorder="1" applyAlignment="1">
      <alignment horizontal="center"/>
    </xf>
    <xf numFmtId="0" fontId="37" fillId="7" borderId="27" xfId="0" applyFont="1" applyFill="1" applyBorder="1" applyAlignment="1">
      <alignment horizontal="center" vertical="center"/>
    </xf>
    <xf numFmtId="0" fontId="37" fillId="7" borderId="29" xfId="0" applyFont="1" applyFill="1" applyBorder="1" applyAlignment="1">
      <alignment horizontal="center" vertical="center"/>
    </xf>
    <xf numFmtId="0" fontId="29" fillId="5" borderId="27" xfId="0" applyFont="1" applyFill="1" applyBorder="1" applyAlignment="1">
      <alignment horizontal="center"/>
    </xf>
    <xf numFmtId="0" fontId="10" fillId="9" borderId="1" xfId="9" applyFont="1" applyFill="1" applyBorder="1" applyAlignment="1">
      <alignment horizontal="center" vertical="center"/>
    </xf>
    <xf numFmtId="0" fontId="29" fillId="2" borderId="29" xfId="0" applyFont="1" applyFill="1" applyBorder="1" applyAlignment="1">
      <alignment horizontal="center"/>
    </xf>
    <xf numFmtId="0" fontId="47" fillId="0" borderId="0" xfId="0" applyFont="1" applyAlignment="1">
      <alignment horizontal="center" vertical="center" wrapText="1"/>
    </xf>
    <xf numFmtId="0" fontId="10" fillId="2" borderId="27" xfId="0" applyFont="1" applyFill="1" applyBorder="1" applyAlignment="1">
      <alignment horizontal="center"/>
    </xf>
    <xf numFmtId="3" fontId="34" fillId="0" borderId="0" xfId="9" applyNumberFormat="1" applyFont="1" applyFill="1" applyBorder="1" applyAlignment="1">
      <alignment horizontal="right"/>
    </xf>
    <xf numFmtId="3" fontId="34" fillId="10" borderId="36" xfId="9" quotePrefix="1" applyNumberFormat="1" applyFont="1" applyFill="1" applyBorder="1" applyAlignment="1">
      <alignment horizontal="right"/>
    </xf>
    <xf numFmtId="0" fontId="29" fillId="7" borderId="7" xfId="0" applyFont="1" applyFill="1" applyBorder="1" applyAlignment="1">
      <alignment horizontal="center" vertical="center" wrapText="1"/>
    </xf>
    <xf numFmtId="0" fontId="29" fillId="7" borderId="42" xfId="0" applyFont="1" applyFill="1" applyBorder="1" applyAlignment="1">
      <alignment horizontal="center" vertical="center" wrapText="1"/>
    </xf>
    <xf numFmtId="3" fontId="38" fillId="0" borderId="36" xfId="0" applyNumberFormat="1" applyFont="1" applyBorder="1"/>
    <xf numFmtId="3" fontId="38" fillId="0" borderId="14" xfId="0" applyNumberFormat="1" applyFont="1" applyFill="1" applyBorder="1" applyAlignment="1">
      <alignment horizontal="right"/>
    </xf>
    <xf numFmtId="0" fontId="10" fillId="7" borderId="27" xfId="0" applyFont="1" applyFill="1" applyBorder="1" applyAlignment="1">
      <alignment vertical="center"/>
    </xf>
    <xf numFmtId="0" fontId="10" fillId="7" borderId="28" xfId="0" applyFont="1" applyFill="1" applyBorder="1" applyAlignment="1">
      <alignment vertical="center"/>
    </xf>
    <xf numFmtId="0" fontId="37" fillId="7" borderId="0" xfId="0" applyFont="1" applyFill="1" applyBorder="1" applyAlignment="1">
      <alignment horizontal="center" vertical="center"/>
    </xf>
    <xf numFmtId="0" fontId="37" fillId="7" borderId="26" xfId="0" applyFont="1" applyFill="1" applyBorder="1" applyAlignment="1">
      <alignment horizontal="center" vertical="center"/>
    </xf>
    <xf numFmtId="0" fontId="10" fillId="0" borderId="7" xfId="0" applyFont="1" applyFill="1" applyBorder="1" applyAlignment="1">
      <alignment vertical="center" wrapText="1"/>
    </xf>
    <xf numFmtId="0" fontId="10" fillId="7" borderId="29" xfId="0" applyFont="1" applyFill="1" applyBorder="1" applyAlignment="1"/>
    <xf numFmtId="0" fontId="35" fillId="7" borderId="31" xfId="0" applyFont="1" applyFill="1" applyBorder="1"/>
    <xf numFmtId="0" fontId="35" fillId="7" borderId="26" xfId="0" applyFont="1" applyFill="1" applyBorder="1"/>
    <xf numFmtId="0" fontId="35" fillId="7" borderId="39" xfId="0" applyFont="1" applyFill="1" applyBorder="1"/>
    <xf numFmtId="0" fontId="35" fillId="7" borderId="3" xfId="0" applyFont="1" applyFill="1" applyBorder="1"/>
    <xf numFmtId="0" fontId="35" fillId="7" borderId="4" xfId="0" applyFont="1" applyFill="1" applyBorder="1"/>
    <xf numFmtId="0" fontId="35" fillId="7" borderId="5" xfId="0" applyFont="1" applyFill="1" applyBorder="1"/>
    <xf numFmtId="3" fontId="38" fillId="0" borderId="44" xfId="0" applyNumberFormat="1" applyFont="1" applyBorder="1"/>
    <xf numFmtId="0" fontId="38" fillId="0" borderId="8" xfId="0" applyFont="1" applyBorder="1"/>
    <xf numFmtId="0" fontId="35" fillId="0" borderId="0" xfId="0" applyFont="1" applyBorder="1"/>
    <xf numFmtId="0" fontId="35" fillId="0" borderId="36" xfId="0" applyFont="1" applyBorder="1"/>
    <xf numFmtId="0" fontId="35" fillId="0" borderId="32" xfId="0" applyFont="1" applyBorder="1"/>
    <xf numFmtId="0" fontId="37" fillId="7" borderId="6" xfId="0" applyFont="1" applyFill="1" applyBorder="1" applyAlignment="1">
      <alignment horizontal="center" vertical="center"/>
    </xf>
    <xf numFmtId="0" fontId="35" fillId="0" borderId="10" xfId="0" applyFont="1" applyBorder="1"/>
    <xf numFmtId="0" fontId="1" fillId="2" borderId="0" xfId="0" applyFont="1" applyFill="1" applyAlignment="1">
      <alignment horizontal="center"/>
    </xf>
    <xf numFmtId="0" fontId="27" fillId="2" borderId="0" xfId="0" applyFont="1" applyFill="1" applyAlignment="1">
      <alignment horizontal="right"/>
    </xf>
    <xf numFmtId="0" fontId="11" fillId="0" borderId="0" xfId="0" applyFont="1" applyAlignment="1">
      <alignment horizontal="center" vertical="center" wrapText="1"/>
    </xf>
    <xf numFmtId="0" fontId="21" fillId="0" borderId="24" xfId="0" applyFont="1" applyBorder="1" applyAlignment="1">
      <alignment horizontal="left" vertical="center" wrapText="1"/>
    </xf>
    <xf numFmtId="0" fontId="21" fillId="0" borderId="0" xfId="0" applyFont="1" applyBorder="1" applyAlignment="1">
      <alignment horizontal="left" vertical="center" wrapText="1"/>
    </xf>
    <xf numFmtId="0" fontId="60" fillId="0" borderId="0" xfId="0" applyFont="1" applyBorder="1" applyAlignment="1">
      <alignment horizontal="left" vertical="center" wrapText="1"/>
    </xf>
    <xf numFmtId="0" fontId="60" fillId="0" borderId="24" xfId="0" applyFont="1" applyBorder="1" applyAlignment="1">
      <alignment horizontal="left" vertical="center" wrapText="1"/>
    </xf>
    <xf numFmtId="0" fontId="21" fillId="0" borderId="24" xfId="0" applyFont="1" applyBorder="1" applyAlignment="1">
      <alignment horizontal="justify" vertical="center" wrapText="1"/>
    </xf>
    <xf numFmtId="0" fontId="21" fillId="0" borderId="0" xfId="0" applyFont="1" applyBorder="1" applyAlignment="1">
      <alignment horizontal="justify" vertical="center" wrapText="1"/>
    </xf>
    <xf numFmtId="0" fontId="11" fillId="0" borderId="0" xfId="0" applyFont="1" applyAlignment="1">
      <alignment horizontal="center" vertical="center"/>
    </xf>
    <xf numFmtId="0" fontId="38" fillId="4" borderId="1" xfId="0" applyFont="1" applyFill="1" applyBorder="1" applyAlignment="1">
      <alignment horizontal="center" wrapText="1"/>
    </xf>
    <xf numFmtId="0" fontId="37" fillId="7" borderId="6" xfId="0" applyFont="1" applyFill="1" applyBorder="1" applyAlignment="1">
      <alignment horizontal="center" vertical="center" wrapText="1"/>
    </xf>
    <xf numFmtId="0" fontId="38" fillId="4" borderId="0" xfId="0" applyFont="1" applyFill="1" applyBorder="1" applyAlignment="1">
      <alignment horizontal="center" wrapText="1"/>
    </xf>
    <xf numFmtId="0" fontId="37" fillId="7" borderId="7" xfId="0" applyFont="1" applyFill="1" applyBorder="1" applyAlignment="1">
      <alignment horizontal="center" vertical="center" wrapText="1"/>
    </xf>
    <xf numFmtId="0" fontId="37" fillId="7" borderId="27" xfId="0" applyFont="1" applyFill="1" applyBorder="1" applyAlignment="1">
      <alignment horizontal="center" vertical="center"/>
    </xf>
    <xf numFmtId="0" fontId="37" fillId="7" borderId="28" xfId="0" applyFont="1" applyFill="1" applyBorder="1" applyAlignment="1">
      <alignment horizontal="center" vertical="center"/>
    </xf>
    <xf numFmtId="0" fontId="37" fillId="7" borderId="29" xfId="0" applyFont="1" applyFill="1" applyBorder="1" applyAlignment="1">
      <alignment horizontal="center" vertical="center"/>
    </xf>
    <xf numFmtId="0" fontId="10" fillId="0" borderId="30"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7" borderId="30" xfId="0" applyFont="1" applyFill="1" applyBorder="1" applyAlignment="1">
      <alignment horizontal="center" vertical="center"/>
    </xf>
    <xf numFmtId="0" fontId="10" fillId="7" borderId="6" xfId="0" applyFont="1" applyFill="1" applyBorder="1" applyAlignment="1">
      <alignment horizontal="center" vertical="center"/>
    </xf>
    <xf numFmtId="0" fontId="10" fillId="7" borderId="31" xfId="0" applyFont="1" applyFill="1" applyBorder="1" applyAlignment="1">
      <alignment horizontal="center" vertical="center"/>
    </xf>
    <xf numFmtId="0" fontId="10" fillId="7" borderId="3" xfId="0" applyFont="1" applyFill="1" applyBorder="1" applyAlignment="1">
      <alignment horizontal="center" vertical="center"/>
    </xf>
    <xf numFmtId="0" fontId="10" fillId="7" borderId="27" xfId="0" applyFont="1" applyFill="1" applyBorder="1" applyAlignment="1">
      <alignment horizontal="left"/>
    </xf>
    <xf numFmtId="0" fontId="10" fillId="7" borderId="28" xfId="0" applyFont="1" applyFill="1" applyBorder="1" applyAlignment="1">
      <alignment horizontal="left"/>
    </xf>
    <xf numFmtId="0" fontId="10" fillId="7" borderId="29" xfId="0" applyFont="1" applyFill="1" applyBorder="1" applyAlignment="1">
      <alignment horizontal="left"/>
    </xf>
    <xf numFmtId="0" fontId="10" fillId="7" borderId="27" xfId="0" applyFont="1" applyFill="1" applyBorder="1" applyAlignment="1">
      <alignment horizontal="left" vertical="center"/>
    </xf>
    <xf numFmtId="0" fontId="10" fillId="7" borderId="28" xfId="0" applyFont="1" applyFill="1" applyBorder="1" applyAlignment="1">
      <alignment horizontal="left" vertical="center"/>
    </xf>
    <xf numFmtId="0" fontId="10" fillId="7" borderId="12" xfId="0" applyFont="1" applyFill="1" applyBorder="1" applyAlignment="1">
      <alignment horizontal="center" vertical="center"/>
    </xf>
    <xf numFmtId="0" fontId="7" fillId="0" borderId="0" xfId="15" applyFill="1" applyBorder="1" applyAlignment="1">
      <alignment horizontal="center"/>
    </xf>
    <xf numFmtId="0" fontId="21" fillId="0" borderId="24" xfId="15" applyFont="1" applyBorder="1" applyAlignment="1">
      <alignment horizontal="justify" vertical="center" wrapText="1"/>
    </xf>
    <xf numFmtId="0" fontId="21" fillId="0" borderId="0" xfId="15" applyFont="1" applyBorder="1" applyAlignment="1">
      <alignment horizontal="justify" vertical="center" wrapText="1"/>
    </xf>
    <xf numFmtId="0" fontId="10" fillId="4" borderId="7" xfId="0" applyFont="1" applyFill="1" applyBorder="1" applyAlignment="1">
      <alignment horizontal="center" wrapText="1"/>
    </xf>
    <xf numFmtId="0" fontId="10" fillId="4" borderId="27" xfId="0" applyFont="1" applyFill="1" applyBorder="1" applyAlignment="1">
      <alignment horizontal="center" wrapText="1"/>
    </xf>
    <xf numFmtId="0" fontId="10" fillId="4" borderId="28" xfId="0" applyFont="1" applyFill="1" applyBorder="1" applyAlignment="1">
      <alignment horizontal="center" wrapText="1"/>
    </xf>
    <xf numFmtId="0" fontId="10" fillId="4" borderId="29" xfId="0" applyFont="1" applyFill="1" applyBorder="1" applyAlignment="1">
      <alignment horizontal="center" wrapText="1"/>
    </xf>
    <xf numFmtId="0" fontId="10" fillId="4" borderId="6" xfId="0" applyFont="1" applyFill="1" applyBorder="1" applyAlignment="1">
      <alignment horizont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5" xfId="0" applyFont="1" applyFill="1" applyBorder="1" applyAlignment="1">
      <alignment horizontal="center" wrapText="1"/>
    </xf>
    <xf numFmtId="0" fontId="21" fillId="0" borderId="0" xfId="0" applyFont="1" applyAlignment="1">
      <alignment horizontal="left" vertical="top" wrapText="1"/>
    </xf>
    <xf numFmtId="0" fontId="10" fillId="7" borderId="27" xfId="0" applyFont="1" applyFill="1" applyBorder="1" applyAlignment="1">
      <alignment horizontal="center" vertical="center" wrapText="1"/>
    </xf>
    <xf numFmtId="0" fontId="10" fillId="7" borderId="28" xfId="0" applyFont="1" applyFill="1" applyBorder="1" applyAlignment="1">
      <alignment horizontal="center" vertical="center" wrapText="1"/>
    </xf>
    <xf numFmtId="0" fontId="10" fillId="7" borderId="29" xfId="0" applyFont="1" applyFill="1" applyBorder="1" applyAlignment="1">
      <alignment horizontal="center" vertical="center" wrapText="1"/>
    </xf>
    <xf numFmtId="0" fontId="10" fillId="7" borderId="27" xfId="0" applyFont="1" applyFill="1" applyBorder="1" applyAlignment="1">
      <alignment horizontal="center"/>
    </xf>
    <xf numFmtId="0" fontId="10" fillId="7" borderId="28" xfId="0" applyFont="1" applyFill="1" applyBorder="1" applyAlignment="1">
      <alignment horizontal="center"/>
    </xf>
    <xf numFmtId="0" fontId="21" fillId="0" borderId="24" xfId="0" applyFont="1" applyBorder="1" applyAlignment="1">
      <alignment horizontal="left" vertical="top" wrapText="1"/>
    </xf>
    <xf numFmtId="0" fontId="21" fillId="0" borderId="0" xfId="0" applyFont="1" applyBorder="1" applyAlignment="1">
      <alignment horizontal="left" vertical="top" wrapText="1"/>
    </xf>
    <xf numFmtId="3" fontId="38" fillId="0" borderId="11" xfId="0" applyNumberFormat="1" applyFont="1" applyBorder="1" applyAlignment="1">
      <alignment horizontal="center"/>
    </xf>
    <xf numFmtId="3" fontId="38" fillId="0" borderId="33" xfId="0" applyNumberFormat="1" applyFont="1" applyBorder="1" applyAlignment="1">
      <alignment horizontal="center"/>
    </xf>
    <xf numFmtId="3" fontId="38" fillId="0" borderId="34" xfId="0" applyNumberFormat="1" applyFont="1" applyBorder="1" applyAlignment="1">
      <alignment horizontal="center"/>
    </xf>
    <xf numFmtId="3" fontId="38" fillId="0" borderId="35" xfId="0" applyNumberFormat="1" applyFont="1" applyBorder="1" applyAlignment="1">
      <alignment horizontal="center"/>
    </xf>
    <xf numFmtId="0" fontId="21" fillId="0" borderId="24" xfId="0" applyFont="1" applyFill="1" applyBorder="1" applyAlignment="1">
      <alignment horizontal="left" wrapText="1"/>
    </xf>
    <xf numFmtId="0" fontId="21" fillId="0" borderId="0" xfId="0" applyFont="1" applyFill="1" applyBorder="1" applyAlignment="1">
      <alignment horizontal="left" wrapText="1"/>
    </xf>
    <xf numFmtId="0" fontId="8" fillId="0" borderId="0" xfId="0" applyFont="1" applyBorder="1" applyAlignment="1">
      <alignment horizontal="left" vertical="center" wrapText="1"/>
    </xf>
    <xf numFmtId="0" fontId="13" fillId="0" borderId="24" xfId="0" applyFont="1" applyFill="1" applyBorder="1" applyAlignment="1">
      <alignment horizontal="left" wrapText="1"/>
    </xf>
    <xf numFmtId="0" fontId="13" fillId="0" borderId="0" xfId="0" applyFont="1" applyFill="1" applyBorder="1" applyAlignment="1">
      <alignment horizontal="left" wrapText="1"/>
    </xf>
    <xf numFmtId="0" fontId="21" fillId="0" borderId="38" xfId="0" applyFont="1" applyBorder="1" applyAlignment="1">
      <alignment horizontal="justify" vertical="center" wrapText="1"/>
    </xf>
    <xf numFmtId="164" fontId="29" fillId="2" borderId="2" xfId="0" applyNumberFormat="1" applyFont="1" applyFill="1" applyBorder="1" applyAlignment="1">
      <alignment horizontal="center" vertical="center"/>
    </xf>
    <xf numFmtId="164" fontId="29" fillId="2" borderId="0" xfId="0" applyNumberFormat="1" applyFont="1" applyFill="1" applyBorder="1" applyAlignment="1">
      <alignment horizontal="center" vertical="center"/>
    </xf>
    <xf numFmtId="164" fontId="29" fillId="2" borderId="1" xfId="0" applyNumberFormat="1" applyFont="1" applyFill="1" applyBorder="1" applyAlignment="1">
      <alignment horizontal="center" vertical="center"/>
    </xf>
    <xf numFmtId="1" fontId="29" fillId="5" borderId="31" xfId="0" applyNumberFormat="1" applyFont="1" applyFill="1" applyBorder="1" applyAlignment="1">
      <alignment horizontal="center" vertical="center"/>
    </xf>
    <xf numFmtId="1" fontId="29" fillId="5" borderId="2" xfId="0" applyNumberFormat="1" applyFont="1" applyFill="1" applyBorder="1" applyAlignment="1">
      <alignment horizontal="center" vertical="center"/>
    </xf>
    <xf numFmtId="1" fontId="29" fillId="7" borderId="31" xfId="0" applyNumberFormat="1" applyFont="1" applyFill="1" applyBorder="1" applyAlignment="1">
      <alignment horizontal="center" vertical="center"/>
    </xf>
    <xf numFmtId="1" fontId="29" fillId="7" borderId="2" xfId="0" applyNumberFormat="1" applyFont="1" applyFill="1" applyBorder="1" applyAlignment="1">
      <alignment horizontal="center" vertical="center"/>
    </xf>
    <xf numFmtId="0" fontId="29" fillId="5" borderId="27" xfId="0" applyFont="1" applyFill="1" applyBorder="1" applyAlignment="1">
      <alignment horizontal="center"/>
    </xf>
    <xf numFmtId="0" fontId="29" fillId="5" borderId="28" xfId="0" applyFont="1" applyFill="1" applyBorder="1" applyAlignment="1">
      <alignment horizontal="center"/>
    </xf>
    <xf numFmtId="0" fontId="39" fillId="3" borderId="0" xfId="13" applyFont="1" applyFill="1" applyAlignment="1">
      <alignment horizontal="center" vertical="center"/>
    </xf>
    <xf numFmtId="1" fontId="29" fillId="5" borderId="3" xfId="0" applyNumberFormat="1" applyFont="1" applyFill="1" applyBorder="1" applyAlignment="1">
      <alignment horizontal="center" vertical="center"/>
    </xf>
    <xf numFmtId="1" fontId="29" fillId="7" borderId="3" xfId="0" applyNumberFormat="1" applyFont="1" applyFill="1" applyBorder="1" applyAlignment="1">
      <alignment horizontal="center" vertical="center"/>
    </xf>
    <xf numFmtId="0" fontId="29" fillId="2" borderId="3" xfId="14" applyFont="1" applyFill="1" applyBorder="1" applyAlignment="1">
      <alignment horizontal="center"/>
    </xf>
    <xf numFmtId="0" fontId="29" fillId="2" borderId="4" xfId="14" applyFont="1" applyFill="1" applyBorder="1" applyAlignment="1">
      <alignment horizontal="center"/>
    </xf>
    <xf numFmtId="0" fontId="29" fillId="2" borderId="39"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29" fillId="2" borderId="5" xfId="0" applyFont="1" applyFill="1" applyBorder="1" applyAlignment="1">
      <alignment horizontal="center" vertical="center" wrapText="1"/>
    </xf>
    <xf numFmtId="0" fontId="29" fillId="2" borderId="31" xfId="0" applyFont="1" applyFill="1" applyBorder="1" applyAlignment="1">
      <alignment horizontal="center" vertical="center" wrapText="1"/>
    </xf>
    <xf numFmtId="0" fontId="29" fillId="2" borderId="2" xfId="0" applyFont="1" applyFill="1" applyBorder="1" applyAlignment="1">
      <alignment horizontal="center" vertical="center" wrapText="1"/>
    </xf>
    <xf numFmtId="0" fontId="10" fillId="5" borderId="3" xfId="0" applyFont="1" applyFill="1" applyBorder="1" applyAlignment="1">
      <alignment horizontal="center"/>
    </xf>
    <xf numFmtId="0" fontId="10" fillId="5" borderId="4" xfId="0" applyFont="1" applyFill="1" applyBorder="1" applyAlignment="1">
      <alignment horizontal="center"/>
    </xf>
    <xf numFmtId="0" fontId="10" fillId="5" borderId="5" xfId="0" applyFont="1" applyFill="1" applyBorder="1" applyAlignment="1">
      <alignment horizontal="center"/>
    </xf>
    <xf numFmtId="0" fontId="10" fillId="5" borderId="6" xfId="0" applyFont="1" applyFill="1" applyBorder="1" applyAlignment="1">
      <alignment horizontal="center" wrapText="1"/>
    </xf>
    <xf numFmtId="0" fontId="10" fillId="5" borderId="0"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2" borderId="15" xfId="0" applyFont="1" applyFill="1" applyBorder="1" applyAlignment="1">
      <alignment horizontal="center"/>
    </xf>
    <xf numFmtId="0" fontId="10" fillId="2" borderId="16" xfId="0" applyFont="1" applyFill="1" applyBorder="1" applyAlignment="1">
      <alignment horizontal="center"/>
    </xf>
    <xf numFmtId="0" fontId="10" fillId="2" borderId="17" xfId="0" applyFont="1" applyFill="1" applyBorder="1" applyAlignment="1">
      <alignment horizontal="center" wrapText="1"/>
    </xf>
    <xf numFmtId="0" fontId="10" fillId="2" borderId="16" xfId="0" applyFont="1" applyFill="1" applyBorder="1" applyAlignment="1">
      <alignment horizontal="center" wrapText="1"/>
    </xf>
    <xf numFmtId="0" fontId="10" fillId="2" borderId="15" xfId="0" applyFont="1" applyFill="1" applyBorder="1" applyAlignment="1">
      <alignment horizontal="center" wrapText="1"/>
    </xf>
    <xf numFmtId="0" fontId="10" fillId="2" borderId="0"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29" fillId="5" borderId="26" xfId="0" applyNumberFormat="1" applyFont="1" applyFill="1" applyBorder="1" applyAlignment="1">
      <alignment horizontal="center" vertical="center" wrapText="1"/>
    </xf>
    <xf numFmtId="0" fontId="29" fillId="5" borderId="4" xfId="0" applyNumberFormat="1" applyFont="1" applyFill="1" applyBorder="1" applyAlignment="1">
      <alignment horizontal="center" vertical="center" wrapText="1"/>
    </xf>
    <xf numFmtId="0" fontId="29" fillId="7" borderId="39" xfId="0" applyNumberFormat="1" applyFont="1" applyFill="1" applyBorder="1" applyAlignment="1">
      <alignment horizontal="center" vertical="center" wrapText="1"/>
    </xf>
    <xf numFmtId="0" fontId="29" fillId="7" borderId="5" xfId="0" applyNumberFormat="1" applyFont="1" applyFill="1" applyBorder="1" applyAlignment="1">
      <alignment horizontal="center" vertical="center" wrapText="1"/>
    </xf>
    <xf numFmtId="0" fontId="29" fillId="5" borderId="30" xfId="0" applyFont="1" applyFill="1" applyBorder="1" applyAlignment="1">
      <alignment horizontal="center" vertical="center" wrapText="1"/>
    </xf>
    <xf numFmtId="0" fontId="29" fillId="5" borderId="6" xfId="0" applyFont="1" applyFill="1" applyBorder="1" applyAlignment="1">
      <alignment horizontal="center" vertical="center" wrapText="1"/>
    </xf>
    <xf numFmtId="0" fontId="29" fillId="5" borderId="31" xfId="0" applyFont="1" applyFill="1" applyBorder="1" applyAlignment="1">
      <alignment horizontal="center" vertical="center" wrapText="1"/>
    </xf>
    <xf numFmtId="0" fontId="29" fillId="5" borderId="3" xfId="0" applyFont="1" applyFill="1" applyBorder="1" applyAlignment="1">
      <alignment horizontal="center" vertical="center" wrapText="1"/>
    </xf>
    <xf numFmtId="164" fontId="29" fillId="5" borderId="30" xfId="0" applyNumberFormat="1" applyFont="1" applyFill="1" applyBorder="1" applyAlignment="1">
      <alignment horizontal="center" vertical="center"/>
    </xf>
    <xf numFmtId="164" fontId="29" fillId="5" borderId="12" xfId="0" applyNumberFormat="1" applyFont="1" applyFill="1" applyBorder="1" applyAlignment="1">
      <alignment horizontal="center" vertical="center"/>
    </xf>
    <xf numFmtId="164" fontId="29" fillId="5" borderId="31" xfId="0" applyNumberFormat="1" applyFont="1" applyFill="1" applyBorder="1" applyAlignment="1">
      <alignment horizontal="center" vertical="center" wrapText="1"/>
    </xf>
    <xf numFmtId="164" fontId="29" fillId="5" borderId="2" xfId="0" applyNumberFormat="1" applyFont="1" applyFill="1" applyBorder="1" applyAlignment="1">
      <alignment horizontal="center" vertical="center" wrapText="1"/>
    </xf>
    <xf numFmtId="0" fontId="34" fillId="0" borderId="0" xfId="0" applyNumberFormat="1" applyFont="1" applyFill="1" applyBorder="1" applyAlignment="1" applyProtection="1">
      <alignment horizontal="left" vertical="center" wrapText="1"/>
    </xf>
    <xf numFmtId="0" fontId="29" fillId="5" borderId="3" xfId="0" applyFont="1" applyFill="1" applyBorder="1" applyAlignment="1">
      <alignment horizontal="center"/>
    </xf>
    <xf numFmtId="0" fontId="29" fillId="5" borderId="4" xfId="0" applyFont="1" applyFill="1" applyBorder="1" applyAlignment="1">
      <alignment horizontal="center"/>
    </xf>
    <xf numFmtId="0" fontId="29" fillId="5" borderId="5" xfId="0" applyFont="1" applyFill="1" applyBorder="1" applyAlignment="1">
      <alignment horizontal="center"/>
    </xf>
    <xf numFmtId="0" fontId="29" fillId="5" borderId="29" xfId="0" applyFont="1" applyFill="1" applyBorder="1" applyAlignment="1">
      <alignment horizontal="center"/>
    </xf>
    <xf numFmtId="0" fontId="34" fillId="0" borderId="38" xfId="0" applyNumberFormat="1" applyFont="1" applyFill="1" applyBorder="1" applyAlignment="1" applyProtection="1">
      <alignment horizontal="left" vertical="center" wrapText="1"/>
    </xf>
    <xf numFmtId="164" fontId="29" fillId="5" borderId="3" xfId="0" applyNumberFormat="1" applyFont="1" applyFill="1" applyBorder="1" applyAlignment="1">
      <alignment horizontal="center" vertical="center" wrapText="1"/>
    </xf>
    <xf numFmtId="164" fontId="29" fillId="5" borderId="6" xfId="0" applyNumberFormat="1" applyFont="1" applyFill="1" applyBorder="1" applyAlignment="1">
      <alignment horizontal="center" vertical="center"/>
    </xf>
    <xf numFmtId="0" fontId="29" fillId="5" borderId="26" xfId="0" applyFont="1" applyFill="1" applyBorder="1" applyAlignment="1">
      <alignment horizontal="center" vertical="center" wrapText="1"/>
    </xf>
    <xf numFmtId="0" fontId="29" fillId="5" borderId="4" xfId="0" applyFont="1" applyFill="1" applyBorder="1" applyAlignment="1">
      <alignment horizontal="center" vertical="center" wrapText="1"/>
    </xf>
    <xf numFmtId="0" fontId="29" fillId="5" borderId="39" xfId="0" applyFont="1" applyFill="1" applyBorder="1" applyAlignment="1">
      <alignment horizontal="center" vertical="center" wrapText="1"/>
    </xf>
    <xf numFmtId="0" fontId="29" fillId="5" borderId="5" xfId="0" applyFont="1" applyFill="1" applyBorder="1" applyAlignment="1">
      <alignment horizontal="center" vertical="center" wrapText="1"/>
    </xf>
    <xf numFmtId="0" fontId="29" fillId="5" borderId="39" xfId="0" applyNumberFormat="1" applyFont="1" applyFill="1" applyBorder="1" applyAlignment="1">
      <alignment horizontal="center" vertical="center" wrapText="1"/>
    </xf>
    <xf numFmtId="0" fontId="29" fillId="5" borderId="5" xfId="0" applyNumberFormat="1" applyFont="1" applyFill="1" applyBorder="1" applyAlignment="1">
      <alignment horizontal="center" vertical="center" wrapText="1"/>
    </xf>
    <xf numFmtId="0" fontId="10" fillId="9" borderId="31" xfId="9" applyFont="1" applyFill="1" applyBorder="1" applyAlignment="1">
      <alignment horizontal="center" vertical="center" wrapText="1"/>
    </xf>
    <xf numFmtId="0" fontId="10" fillId="9" borderId="2" xfId="9" applyFont="1" applyFill="1" applyBorder="1" applyAlignment="1">
      <alignment horizontal="center" vertical="center" wrapText="1"/>
    </xf>
    <xf numFmtId="0" fontId="10" fillId="9" borderId="3" xfId="9" applyFont="1" applyFill="1" applyBorder="1" applyAlignment="1">
      <alignment horizontal="center" vertical="center" wrapText="1"/>
    </xf>
    <xf numFmtId="0" fontId="10" fillId="9" borderId="28" xfId="9" applyFont="1" applyFill="1" applyBorder="1" applyAlignment="1">
      <alignment horizontal="center"/>
    </xf>
    <xf numFmtId="0" fontId="10" fillId="9" borderId="29" xfId="9" applyFont="1" applyFill="1" applyBorder="1" applyAlignment="1">
      <alignment horizontal="center"/>
    </xf>
    <xf numFmtId="0" fontId="10" fillId="9" borderId="27" xfId="9" applyFont="1" applyFill="1" applyBorder="1" applyAlignment="1">
      <alignment horizontal="center" vertical="center"/>
    </xf>
    <xf numFmtId="0" fontId="10" fillId="9" borderId="28" xfId="9" applyFont="1" applyFill="1" applyBorder="1" applyAlignment="1">
      <alignment horizontal="center" vertical="center"/>
    </xf>
    <xf numFmtId="0" fontId="10" fillId="9" borderId="39" xfId="9" applyFont="1" applyFill="1" applyBorder="1" applyAlignment="1">
      <alignment horizontal="center" vertical="center" wrapText="1"/>
    </xf>
    <xf numFmtId="0" fontId="10" fillId="9" borderId="1" xfId="9" applyFont="1" applyFill="1" applyBorder="1" applyAlignment="1">
      <alignment horizontal="center" vertical="center" wrapText="1"/>
    </xf>
    <xf numFmtId="0" fontId="10" fillId="9" borderId="5" xfId="9" applyFont="1" applyFill="1" applyBorder="1" applyAlignment="1">
      <alignment horizontal="center" vertical="center" wrapText="1"/>
    </xf>
    <xf numFmtId="0" fontId="10" fillId="9" borderId="1" xfId="9" applyFont="1" applyFill="1" applyBorder="1" applyAlignment="1">
      <alignment horizontal="center" vertical="center"/>
    </xf>
    <xf numFmtId="0" fontId="10" fillId="9" borderId="5" xfId="9" applyFont="1" applyFill="1" applyBorder="1" applyAlignment="1">
      <alignment horizontal="center" vertical="center"/>
    </xf>
    <xf numFmtId="0" fontId="10" fillId="9" borderId="0" xfId="9" applyFont="1" applyFill="1" applyBorder="1" applyAlignment="1">
      <alignment horizontal="center" vertical="center"/>
    </xf>
    <xf numFmtId="0" fontId="10" fillId="9" borderId="4" xfId="9" applyFont="1" applyFill="1" applyBorder="1" applyAlignment="1">
      <alignment horizontal="center" vertical="center"/>
    </xf>
    <xf numFmtId="1" fontId="29" fillId="2" borderId="31" xfId="0" applyNumberFormat="1" applyFont="1" applyFill="1" applyBorder="1" applyAlignment="1">
      <alignment horizontal="center" vertical="center"/>
    </xf>
    <xf numFmtId="1" fontId="29" fillId="2" borderId="3" xfId="0" applyNumberFormat="1" applyFont="1" applyFill="1" applyBorder="1" applyAlignment="1">
      <alignment horizontal="center" vertical="center"/>
    </xf>
    <xf numFmtId="0" fontId="29" fillId="4" borderId="4" xfId="14" applyFont="1" applyFill="1" applyBorder="1" applyAlignment="1">
      <alignment horizontal="center"/>
    </xf>
    <xf numFmtId="0" fontId="29" fillId="2" borderId="28" xfId="0" applyFont="1" applyFill="1" applyBorder="1" applyAlignment="1">
      <alignment horizontal="center"/>
    </xf>
    <xf numFmtId="0" fontId="29" fillId="2" borderId="29" xfId="0" applyFont="1" applyFill="1" applyBorder="1" applyAlignment="1">
      <alignment horizontal="center"/>
    </xf>
    <xf numFmtId="0" fontId="21" fillId="6" borderId="0" xfId="0" applyFont="1" applyFill="1" applyBorder="1" applyAlignment="1">
      <alignment horizontal="justify" vertical="center" wrapText="1"/>
    </xf>
    <xf numFmtId="0" fontId="47" fillId="0" borderId="0" xfId="0" applyFont="1" applyAlignment="1">
      <alignment horizontal="center" vertical="center" wrapText="1"/>
    </xf>
    <xf numFmtId="0" fontId="30" fillId="6" borderId="0" xfId="0" applyFont="1" applyFill="1" applyAlignment="1">
      <alignment horizontal="left" vertical="center" wrapText="1" indent="2"/>
    </xf>
    <xf numFmtId="0" fontId="21" fillId="6" borderId="38" xfId="0" applyFont="1" applyFill="1" applyBorder="1" applyAlignment="1">
      <alignment horizontal="left" vertical="center" wrapText="1"/>
    </xf>
    <xf numFmtId="1" fontId="10" fillId="2" borderId="31" xfId="0" applyNumberFormat="1" applyFont="1" applyFill="1" applyBorder="1" applyAlignment="1">
      <alignment horizontal="center" vertical="center"/>
    </xf>
    <xf numFmtId="1" fontId="10" fillId="2" borderId="3" xfId="0" applyNumberFormat="1" applyFont="1" applyFill="1" applyBorder="1" applyAlignment="1">
      <alignment horizontal="center" vertical="center"/>
    </xf>
    <xf numFmtId="1" fontId="10" fillId="7" borderId="31" xfId="0" applyNumberFormat="1" applyFont="1" applyFill="1" applyBorder="1" applyAlignment="1">
      <alignment horizontal="center" vertical="center"/>
    </xf>
    <xf numFmtId="1" fontId="10" fillId="7" borderId="3" xfId="0" applyNumberFormat="1" applyFont="1" applyFill="1" applyBorder="1" applyAlignment="1">
      <alignment horizontal="center" vertical="center"/>
    </xf>
    <xf numFmtId="0" fontId="10" fillId="4" borderId="3" xfId="14" applyFont="1" applyFill="1" applyBorder="1" applyAlignment="1">
      <alignment horizontal="center"/>
    </xf>
    <xf numFmtId="0" fontId="10" fillId="4" borderId="4" xfId="14" applyFont="1" applyFill="1" applyBorder="1" applyAlignment="1">
      <alignment horizontal="center"/>
    </xf>
    <xf numFmtId="164" fontId="10" fillId="2" borderId="2" xfId="0" applyNumberFormat="1" applyFont="1" applyFill="1" applyBorder="1" applyAlignment="1">
      <alignment horizontal="center" vertical="center"/>
    </xf>
    <xf numFmtId="164" fontId="10" fillId="2" borderId="0" xfId="0" applyNumberFormat="1" applyFont="1" applyFill="1" applyBorder="1" applyAlignment="1">
      <alignment horizontal="center" vertical="center"/>
    </xf>
    <xf numFmtId="164" fontId="10" fillId="2" borderId="1" xfId="0" applyNumberFormat="1" applyFont="1" applyFill="1" applyBorder="1" applyAlignment="1">
      <alignment horizontal="center" vertical="center"/>
    </xf>
    <xf numFmtId="1" fontId="10" fillId="2" borderId="2" xfId="0" applyNumberFormat="1" applyFont="1" applyFill="1" applyBorder="1" applyAlignment="1">
      <alignment horizontal="center" vertical="center"/>
    </xf>
    <xf numFmtId="0" fontId="10" fillId="2" borderId="27" xfId="0" applyFont="1" applyFill="1" applyBorder="1" applyAlignment="1">
      <alignment horizontal="center"/>
    </xf>
    <xf numFmtId="0" fontId="10" fillId="2" borderId="28" xfId="0" applyFont="1" applyFill="1" applyBorder="1" applyAlignment="1">
      <alignment horizontal="center"/>
    </xf>
    <xf numFmtId="0" fontId="14" fillId="3" borderId="0" xfId="1" applyFont="1" applyFill="1" applyBorder="1" applyAlignment="1">
      <alignment horizontal="center" vertical="center"/>
    </xf>
    <xf numFmtId="0" fontId="0" fillId="7" borderId="31" xfId="0" applyFill="1" applyBorder="1" applyAlignment="1">
      <alignment horizontal="center" wrapText="1"/>
    </xf>
    <xf numFmtId="0" fontId="0" fillId="7" borderId="26" xfId="0" applyFill="1" applyBorder="1" applyAlignment="1">
      <alignment horizontal="center" wrapText="1"/>
    </xf>
    <xf numFmtId="0" fontId="0" fillId="7" borderId="2" xfId="0" applyFill="1" applyBorder="1" applyAlignment="1">
      <alignment horizontal="center" wrapText="1"/>
    </xf>
    <xf numFmtId="0" fontId="0" fillId="7" borderId="0" xfId="0" applyFill="1" applyBorder="1" applyAlignment="1">
      <alignment horizontal="center" wrapText="1"/>
    </xf>
    <xf numFmtId="0" fontId="0" fillId="7" borderId="1" xfId="0" applyFill="1" applyBorder="1" applyAlignment="1">
      <alignment horizontal="center" wrapText="1"/>
    </xf>
    <xf numFmtId="0" fontId="0" fillId="7" borderId="3" xfId="0" applyFill="1" applyBorder="1" applyAlignment="1">
      <alignment horizontal="center" wrapText="1"/>
    </xf>
    <xf numFmtId="0" fontId="0" fillId="7" borderId="5" xfId="0" applyFill="1" applyBorder="1" applyAlignment="1">
      <alignment horizontal="center" wrapText="1"/>
    </xf>
    <xf numFmtId="0" fontId="0" fillId="7" borderId="39" xfId="0" applyFill="1" applyBorder="1" applyAlignment="1">
      <alignment horizontal="center" wrapText="1"/>
    </xf>
    <xf numFmtId="0" fontId="29" fillId="7" borderId="3" xfId="0" applyFont="1" applyFill="1" applyBorder="1" applyAlignment="1">
      <alignment horizontal="center" vertical="center" wrapText="1"/>
    </xf>
    <xf numFmtId="0" fontId="29" fillId="7" borderId="4" xfId="0" applyFont="1" applyFill="1" applyBorder="1" applyAlignment="1">
      <alignment horizontal="center" vertical="center" wrapText="1"/>
    </xf>
    <xf numFmtId="0" fontId="29" fillId="7" borderId="5" xfId="0" applyFont="1" applyFill="1" applyBorder="1" applyAlignment="1">
      <alignment horizontal="center" vertical="center" wrapText="1"/>
    </xf>
    <xf numFmtId="0" fontId="29" fillId="7" borderId="12" xfId="0" applyFont="1" applyFill="1" applyBorder="1" applyAlignment="1">
      <alignment horizontal="center" vertical="center" wrapText="1"/>
    </xf>
    <xf numFmtId="0" fontId="29" fillId="7" borderId="6" xfId="0" applyFont="1" applyFill="1" applyBorder="1" applyAlignment="1">
      <alignment horizontal="center" vertical="center" wrapText="1"/>
    </xf>
    <xf numFmtId="0" fontId="29" fillId="7" borderId="40" xfId="0" applyFont="1" applyFill="1" applyBorder="1" applyAlignment="1">
      <alignment horizontal="center" vertical="center" wrapText="1"/>
    </xf>
    <xf numFmtId="0" fontId="29" fillId="7" borderId="43" xfId="0" applyFont="1" applyFill="1" applyBorder="1" applyAlignment="1">
      <alignment horizontal="center" vertical="center" wrapText="1"/>
    </xf>
    <xf numFmtId="0" fontId="29" fillId="7" borderId="31" xfId="0" applyFont="1" applyFill="1" applyBorder="1" applyAlignment="1">
      <alignment horizontal="center" vertical="center" wrapText="1"/>
    </xf>
    <xf numFmtId="0" fontId="29" fillId="7" borderId="26" xfId="0" applyFont="1" applyFill="1" applyBorder="1" applyAlignment="1">
      <alignment horizontal="center" vertical="center" wrapText="1"/>
    </xf>
    <xf numFmtId="0" fontId="29" fillId="7" borderId="39" xfId="0" applyFont="1" applyFill="1" applyBorder="1" applyAlignment="1">
      <alignment horizontal="center" vertical="center" wrapText="1"/>
    </xf>
    <xf numFmtId="3" fontId="23" fillId="0" borderId="24" xfId="7" applyNumberFormat="1" applyFont="1" applyFill="1" applyBorder="1"/>
    <xf numFmtId="0" fontId="10" fillId="2" borderId="20" xfId="0" applyFont="1" applyFill="1" applyBorder="1" applyAlignment="1">
      <alignment horizontal="center" wrapText="1"/>
    </xf>
    <xf numFmtId="0" fontId="10" fillId="2" borderId="19" xfId="0" applyFont="1" applyFill="1" applyBorder="1" applyAlignment="1">
      <alignment horizontal="center" wrapText="1"/>
    </xf>
    <xf numFmtId="0" fontId="10" fillId="2" borderId="18" xfId="0" applyFont="1" applyFill="1" applyBorder="1" applyAlignment="1">
      <alignment horizontal="center" wrapText="1"/>
    </xf>
    <xf numFmtId="0" fontId="10" fillId="4" borderId="18" xfId="0" applyFont="1" applyFill="1" applyBorder="1" applyAlignment="1">
      <alignment horizontal="center"/>
    </xf>
    <xf numFmtId="3" fontId="9" fillId="0" borderId="45" xfId="0" applyNumberFormat="1" applyFont="1" applyFill="1" applyBorder="1"/>
    <xf numFmtId="3" fontId="8" fillId="0" borderId="46" xfId="0" applyNumberFormat="1" applyFont="1" applyFill="1" applyBorder="1"/>
    <xf numFmtId="3" fontId="8" fillId="0" borderId="47" xfId="0" applyNumberFormat="1" applyFont="1" applyFill="1" applyBorder="1"/>
    <xf numFmtId="3" fontId="9" fillId="0" borderId="46" xfId="0" applyNumberFormat="1" applyFont="1" applyFill="1" applyBorder="1"/>
    <xf numFmtId="3" fontId="9" fillId="0" borderId="48" xfId="0" applyNumberFormat="1" applyFont="1" applyFill="1" applyBorder="1"/>
    <xf numFmtId="3" fontId="17" fillId="0" borderId="48" xfId="0" applyNumberFormat="1" applyFont="1" applyBorder="1"/>
    <xf numFmtId="3" fontId="8" fillId="0" borderId="47" xfId="0" applyNumberFormat="1" applyFont="1" applyBorder="1"/>
    <xf numFmtId="166" fontId="8" fillId="0" borderId="45" xfId="7" applyNumberFormat="1" applyFont="1" applyFill="1" applyBorder="1"/>
  </cellXfs>
  <cellStyles count="17">
    <cellStyle name="Hyperlink" xfId="1" builtinId="8"/>
    <cellStyle name="Hyperlink 2" xfId="13"/>
    <cellStyle name="Normal" xfId="0" builtinId="0"/>
    <cellStyle name="Normal 11" xfId="7"/>
    <cellStyle name="Normal 2" xfId="4"/>
    <cellStyle name="Normal 2 2" xfId="5"/>
    <cellStyle name="Normal 2 2 2" xfId="3"/>
    <cellStyle name="Normal 2 2 2 2" xfId="9"/>
    <cellStyle name="Normal 2 2 3" xfId="14"/>
    <cellStyle name="Normal 2 2 4" xfId="15"/>
    <cellStyle name="Normal 2 3" xfId="8"/>
    <cellStyle name="Normal 3" xfId="2"/>
    <cellStyle name="Normal 3 2" xfId="6"/>
    <cellStyle name="Normal_ContasS13_00_fev03_luiza" xfId="16"/>
    <cellStyle name="Percent" xfId="12" builtinId="5"/>
    <cellStyle name="Percentagem 2" xfId="10"/>
    <cellStyle name="Vírgula 2"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4.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7496175</xdr:colOff>
      <xdr:row>0</xdr:row>
      <xdr:rowOff>219075</xdr:rowOff>
    </xdr:from>
    <xdr:to>
      <xdr:col>2</xdr:col>
      <xdr:colOff>1257300</xdr:colOff>
      <xdr:row>4</xdr:row>
      <xdr:rowOff>199390</xdr:rowOff>
    </xdr:to>
    <xdr:pic>
      <xdr:nvPicPr>
        <xdr:cNvPr id="2" name="Picture 3" descr="C:\Users\cmarinheiro\Dropbox\CFP\modelos\CFP-descricao.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43825" y="219075"/>
          <a:ext cx="2543175" cy="86614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CFP">
      <a:dk1>
        <a:sysClr val="windowText" lastClr="000000"/>
      </a:dk1>
      <a:lt1>
        <a:sysClr val="window" lastClr="FFFFFF"/>
      </a:lt1>
      <a:dk2>
        <a:srgbClr val="7F7F7F"/>
      </a:dk2>
      <a:lt2>
        <a:srgbClr val="9D2B17"/>
      </a:lt2>
      <a:accent1>
        <a:srgbClr val="682C1D"/>
      </a:accent1>
      <a:accent2>
        <a:srgbClr val="9D2B17"/>
      </a:accent2>
      <a:accent3>
        <a:srgbClr val="C4A89F"/>
      </a:accent3>
      <a:accent4>
        <a:srgbClr val="727271"/>
      </a:accent4>
      <a:accent5>
        <a:srgbClr val="B2B3B3"/>
      </a:accent5>
      <a:accent6>
        <a:srgbClr val="FFFFFF"/>
      </a:accent6>
      <a:hlink>
        <a:srgbClr val="9D2B17"/>
      </a:hlink>
      <a:folHlink>
        <a:srgbClr val="9D2B17"/>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50"/>
  <sheetViews>
    <sheetView showGridLines="0" tabSelected="1" zoomScale="78" zoomScaleNormal="78" workbookViewId="0"/>
  </sheetViews>
  <sheetFormatPr defaultRowHeight="16.5" x14ac:dyDescent="0.3"/>
  <cols>
    <col min="1" max="1" width="3.7109375" style="1" customWidth="1"/>
    <col min="2" max="3" width="131.7109375" style="1" customWidth="1"/>
    <col min="4" max="16384" width="9.140625" style="1"/>
  </cols>
  <sheetData>
    <row r="1" spans="2:3" ht="20.25" customHeight="1" x14ac:dyDescent="0.35">
      <c r="B1" s="9"/>
      <c r="C1" s="9"/>
    </row>
    <row r="2" spans="2:3" ht="16.5" customHeight="1" x14ac:dyDescent="0.35">
      <c r="B2" s="9"/>
      <c r="C2" s="9"/>
    </row>
    <row r="3" spans="2:3" ht="16.5" customHeight="1" x14ac:dyDescent="0.35">
      <c r="B3" s="9"/>
      <c r="C3" s="9"/>
    </row>
    <row r="4" spans="2:3" ht="16.5" customHeight="1" x14ac:dyDescent="0.35">
      <c r="B4" s="9"/>
      <c r="C4" s="9"/>
    </row>
    <row r="5" spans="2:3" ht="16.5" customHeight="1" x14ac:dyDescent="0.35">
      <c r="B5" s="9"/>
      <c r="C5" s="9"/>
    </row>
    <row r="6" spans="2:3" ht="10.5" customHeight="1" x14ac:dyDescent="0.35">
      <c r="B6" s="9"/>
      <c r="C6" s="9"/>
    </row>
    <row r="7" spans="2:3" ht="20.25" customHeight="1" x14ac:dyDescent="0.35">
      <c r="B7" s="428" t="s">
        <v>73</v>
      </c>
      <c r="C7" s="428"/>
    </row>
    <row r="8" spans="2:3" ht="20.25" customHeight="1" x14ac:dyDescent="0.35">
      <c r="B8" s="428" t="s">
        <v>74</v>
      </c>
      <c r="C8" s="428"/>
    </row>
    <row r="9" spans="2:3" ht="20.25" customHeight="1" x14ac:dyDescent="0.3">
      <c r="B9" s="429" t="s">
        <v>7</v>
      </c>
      <c r="C9" s="429"/>
    </row>
    <row r="10" spans="2:3" x14ac:dyDescent="0.3">
      <c r="B10" s="2" t="s">
        <v>0</v>
      </c>
      <c r="C10" s="2" t="s">
        <v>5</v>
      </c>
    </row>
    <row r="11" spans="2:3" s="4" customFormat="1" x14ac:dyDescent="0.3">
      <c r="B11" s="97" t="s">
        <v>70</v>
      </c>
      <c r="C11" s="97" t="s">
        <v>75</v>
      </c>
    </row>
    <row r="12" spans="2:3" s="4" customFormat="1" x14ac:dyDescent="0.3">
      <c r="B12" s="97" t="s">
        <v>71</v>
      </c>
      <c r="C12" s="97" t="s">
        <v>76</v>
      </c>
    </row>
    <row r="13" spans="2:3" s="4" customFormat="1" x14ac:dyDescent="0.3">
      <c r="B13" s="97" t="s">
        <v>72</v>
      </c>
      <c r="C13" s="97" t="s">
        <v>77</v>
      </c>
    </row>
    <row r="14" spans="2:3" s="4" customFormat="1" x14ac:dyDescent="0.3">
      <c r="B14" s="97" t="s">
        <v>679</v>
      </c>
      <c r="C14" s="97" t="s">
        <v>680</v>
      </c>
    </row>
    <row r="15" spans="2:3" s="4" customFormat="1" x14ac:dyDescent="0.3">
      <c r="B15" s="97" t="s">
        <v>603</v>
      </c>
      <c r="C15" s="97" t="s">
        <v>609</v>
      </c>
    </row>
    <row r="16" spans="2:3" s="4" customFormat="1" x14ac:dyDescent="0.3">
      <c r="B16" s="97" t="s">
        <v>604</v>
      </c>
      <c r="C16" s="97" t="s">
        <v>610</v>
      </c>
    </row>
    <row r="17" spans="2:4" s="4" customFormat="1" x14ac:dyDescent="0.3">
      <c r="B17" s="97" t="s">
        <v>605</v>
      </c>
      <c r="C17" s="97" t="s">
        <v>611</v>
      </c>
    </row>
    <row r="18" spans="2:4" s="4" customFormat="1" x14ac:dyDescent="0.3">
      <c r="B18" s="97" t="s">
        <v>606</v>
      </c>
      <c r="C18" s="97" t="s">
        <v>612</v>
      </c>
    </row>
    <row r="19" spans="2:4" s="4" customFormat="1" x14ac:dyDescent="0.3">
      <c r="B19" s="97" t="s">
        <v>607</v>
      </c>
      <c r="C19" s="97" t="s">
        <v>613</v>
      </c>
    </row>
    <row r="20" spans="2:4" s="4" customFormat="1" x14ac:dyDescent="0.3">
      <c r="B20" s="97" t="s">
        <v>608</v>
      </c>
      <c r="C20" s="97" t="s">
        <v>614</v>
      </c>
    </row>
    <row r="21" spans="2:4" s="4" customFormat="1" x14ac:dyDescent="0.3">
      <c r="B21" s="97" t="s">
        <v>625</v>
      </c>
      <c r="C21" s="97" t="s">
        <v>615</v>
      </c>
    </row>
    <row r="22" spans="2:4" s="4" customFormat="1" x14ac:dyDescent="0.3">
      <c r="B22" s="97" t="s">
        <v>626</v>
      </c>
      <c r="C22" s="97" t="s">
        <v>616</v>
      </c>
    </row>
    <row r="23" spans="2:4" s="4" customFormat="1" x14ac:dyDescent="0.3">
      <c r="B23" s="97" t="s">
        <v>627</v>
      </c>
      <c r="C23" s="97" t="s">
        <v>617</v>
      </c>
    </row>
    <row r="24" spans="2:4" s="4" customFormat="1" x14ac:dyDescent="0.3">
      <c r="B24" s="97" t="s">
        <v>637</v>
      </c>
      <c r="C24" s="97" t="s">
        <v>638</v>
      </c>
    </row>
    <row r="25" spans="2:4" s="4" customFormat="1" x14ac:dyDescent="0.3">
      <c r="B25" s="97" t="s">
        <v>628</v>
      </c>
      <c r="C25" s="7" t="s">
        <v>618</v>
      </c>
    </row>
    <row r="26" spans="2:4" s="4" customFormat="1" x14ac:dyDescent="0.3">
      <c r="B26" s="97" t="s">
        <v>629</v>
      </c>
      <c r="C26" s="7" t="s">
        <v>619</v>
      </c>
    </row>
    <row r="27" spans="2:4" s="4" customFormat="1" x14ac:dyDescent="0.3">
      <c r="B27" s="97" t="s">
        <v>630</v>
      </c>
      <c r="C27" s="97" t="s">
        <v>694</v>
      </c>
    </row>
    <row r="28" spans="2:4" s="4" customFormat="1" x14ac:dyDescent="0.3">
      <c r="B28" s="97" t="s">
        <v>631</v>
      </c>
      <c r="C28" s="97" t="s">
        <v>695</v>
      </c>
    </row>
    <row r="29" spans="2:4" s="4" customFormat="1" x14ac:dyDescent="0.3">
      <c r="B29" s="7" t="s">
        <v>632</v>
      </c>
      <c r="C29" s="97" t="s">
        <v>702</v>
      </c>
      <c r="D29" s="1"/>
    </row>
    <row r="30" spans="2:4" x14ac:dyDescent="0.3">
      <c r="B30" s="97" t="s">
        <v>633</v>
      </c>
      <c r="C30" s="97" t="s">
        <v>701</v>
      </c>
    </row>
    <row r="31" spans="2:4" x14ac:dyDescent="0.3">
      <c r="B31" s="7" t="s">
        <v>634</v>
      </c>
      <c r="C31" s="7" t="s">
        <v>622</v>
      </c>
    </row>
    <row r="32" spans="2:4" x14ac:dyDescent="0.3">
      <c r="B32" s="7" t="s">
        <v>635</v>
      </c>
      <c r="C32" s="7" t="s">
        <v>623</v>
      </c>
    </row>
    <row r="33" spans="2:4" x14ac:dyDescent="0.3">
      <c r="B33" s="7" t="s">
        <v>636</v>
      </c>
      <c r="C33" s="7" t="s">
        <v>624</v>
      </c>
    </row>
    <row r="35" spans="2:4" x14ac:dyDescent="0.3">
      <c r="B35" s="2" t="s">
        <v>2</v>
      </c>
      <c r="C35" s="2" t="s">
        <v>6</v>
      </c>
    </row>
    <row r="36" spans="2:4" x14ac:dyDescent="0.3">
      <c r="B36" s="7" t="s">
        <v>78</v>
      </c>
      <c r="C36" s="7" t="s">
        <v>79</v>
      </c>
    </row>
    <row r="37" spans="2:4" x14ac:dyDescent="0.3">
      <c r="B37" s="7" t="s">
        <v>706</v>
      </c>
      <c r="C37" s="7" t="s">
        <v>432</v>
      </c>
    </row>
    <row r="38" spans="2:4" x14ac:dyDescent="0.3">
      <c r="B38" s="7" t="s">
        <v>426</v>
      </c>
      <c r="C38" s="7" t="s">
        <v>429</v>
      </c>
      <c r="D38" s="4"/>
    </row>
    <row r="39" spans="2:4" s="4" customFormat="1" x14ac:dyDescent="0.3">
      <c r="B39" s="7" t="s">
        <v>427</v>
      </c>
      <c r="C39" s="7" t="s">
        <v>430</v>
      </c>
    </row>
    <row r="40" spans="2:4" s="4" customFormat="1" x14ac:dyDescent="0.3">
      <c r="B40" s="7" t="s">
        <v>425</v>
      </c>
      <c r="C40" s="7" t="s">
        <v>428</v>
      </c>
    </row>
    <row r="41" spans="2:4" s="4" customFormat="1" x14ac:dyDescent="0.3">
      <c r="B41" s="7" t="s">
        <v>536</v>
      </c>
      <c r="C41" s="7" t="s">
        <v>540</v>
      </c>
    </row>
    <row r="42" spans="2:4" s="4" customFormat="1" x14ac:dyDescent="0.3">
      <c r="B42" s="7" t="s">
        <v>554</v>
      </c>
      <c r="C42" s="7" t="s">
        <v>559</v>
      </c>
    </row>
    <row r="43" spans="2:4" s="4" customFormat="1" x14ac:dyDescent="0.3">
      <c r="B43" s="7" t="s">
        <v>555</v>
      </c>
      <c r="C43" s="7" t="s">
        <v>560</v>
      </c>
    </row>
    <row r="44" spans="2:4" s="4" customFormat="1" x14ac:dyDescent="0.3">
      <c r="B44" s="97" t="s">
        <v>556</v>
      </c>
      <c r="C44" s="97" t="s">
        <v>561</v>
      </c>
    </row>
    <row r="45" spans="2:4" s="4" customFormat="1" x14ac:dyDescent="0.3">
      <c r="B45" s="97" t="s">
        <v>557</v>
      </c>
      <c r="C45" s="97" t="s">
        <v>562</v>
      </c>
    </row>
    <row r="46" spans="2:4" s="4" customFormat="1" x14ac:dyDescent="0.3">
      <c r="B46" s="97" t="s">
        <v>558</v>
      </c>
      <c r="C46" s="7" t="s">
        <v>563</v>
      </c>
    </row>
    <row r="47" spans="2:4" s="4" customFormat="1" x14ac:dyDescent="0.3">
      <c r="B47" s="7"/>
    </row>
    <row r="48" spans="2:4" s="4" customFormat="1" x14ac:dyDescent="0.3">
      <c r="B48" s="7"/>
    </row>
    <row r="49" spans="2:2" s="4" customFormat="1" x14ac:dyDescent="0.3">
      <c r="B49" s="7"/>
    </row>
    <row r="50" spans="2:2" s="4" customFormat="1" x14ac:dyDescent="0.3"/>
  </sheetData>
  <mergeCells count="3">
    <mergeCell ref="B8:C8"/>
    <mergeCell ref="B7:C7"/>
    <mergeCell ref="B9:C9"/>
  </mergeCells>
  <hyperlinks>
    <hyperlink ref="B25" location="'Gráfico 15_Chart 15'!A1" display="Gráfico 15 - Encargos com juros e variação da dívida por subsectores (em M€)"/>
    <hyperlink ref="B26" location="'Gráfico 16_Chart 16'!A1" display="Gráfico 16 - Evolução da dívida das administrações públicas (% do PIB)"/>
    <hyperlink ref="C26" location="'Gráfico 16_Chart 16'!A1" display="Chart 16 - Trajectory of public debt (as % of GDP)"/>
    <hyperlink ref="C25" location="'Gráfico 15_Chart 15'!A1" display="Chart 15 - Interest charges an change in debt by subsector (in M€)"/>
    <hyperlink ref="B38" location="'Gráfico 3_Chart 3'!A1" display="Quadro 3 - Dinâmica da dívida (p.p. do PIB)"/>
    <hyperlink ref="B39" location="'Quadro 4_Table 4'!A1" display="Quadro 4 - Ajustamento défice-dívida"/>
    <hyperlink ref="C38" location="'Quadro 3_Table 3'!A1" display="Table 3 - Debt dynamics"/>
    <hyperlink ref="C39" location="'Quadro 4_Table 4'!A1" display="Table 4 - Stock-flow adjustments (in M€)"/>
    <hyperlink ref="B27" location="'Gráfico 17_Chart 17'!A1" display="Gráfico 17 - Sector financiador da dívida pública (ótica de Maastricht)"/>
    <hyperlink ref="B28" location="'Gráfico 18_Chart 18'!A1" display="Gráfico 18 - Sector financiador da dívida consolidada da Administração Central"/>
    <hyperlink ref="B29" location="'Gráfico 19_Chart 19'!A1" display="Gráfico 19 - Sector financiador da dívida consolidada da Administração Regional e Local"/>
    <hyperlink ref="B30" location="'Gráfico 20_Chart 20'!A1" display="Gráfico 20 - Sector financiador das empresas públicas (M€)"/>
    <hyperlink ref="C27" location="'Gráfico 17_Chart 17'!A1" display="Chart 17 - Financing sector of public debt (Maastricht )"/>
    <hyperlink ref="C28" location="'Gráfico 18_Chart 18'!A1" display="Chart 18 - Financing sector of Central Government consolidated debt"/>
    <hyperlink ref="C29" location="'Gráfico 19_Chart 19'!A1" display="Chart 19 - Financing sector of Regional and Local Government consolidated debt"/>
    <hyperlink ref="C30" location="'Gráfico 20_Chart 20'!A1" display="Chart 20 - Financing sector of Public Corporations (M€)"/>
    <hyperlink ref="B15" location="'Gráfico 5_ Chart 5'!A1" display="Gráfico 5 - Contributos para a vha da receita ajustada (em p.p. do PIB)"/>
    <hyperlink ref="C15" location="'Gráfico 5_ Chart 5'!A1" display="Chart 5 -  Contributions to the annual change in adjusted revenue (in p.p. of GDP)"/>
    <hyperlink ref="B16" location="'Gráfico 6_ Chart 6'!A1" display="Gráfico 6  - Evolução da carga fiscal no período 2012-2015 em SEC 2010 (em p.p. do PIB)"/>
    <hyperlink ref="C16" location="'Gráfico 6_ Chart 6'!A1" display="Chart 6 - Evolution of tax burden in the periodo 2012-2015  in ESA2010 ( in p.p. of GDP)"/>
    <hyperlink ref="B17" location="'Gráfico 7_ Chart 7'!A1" display="Gráfico 7 - Contributos para a vha da despesa ajustada (em p.p.)"/>
    <hyperlink ref="C17" location="'Gráfico 7_ Chart 7'!A1" display="Chart 7 -  Contributions to the annual change in adjusted expenditure (in p.p. of GDP)"/>
    <hyperlink ref="B18" location="'Gráfico 8_ Chart 8 '!A1" display="Gráfico 8 - Contributo da receita e da despesa para a variação do saldo global (em M€)"/>
    <hyperlink ref="C18" location="'Gráfico 8_ Chart 8 '!A1" display="Chart 8 - Contribution of revenue and expenditure to the change in the overall balance (in M€)"/>
    <hyperlink ref="B23" location="'Gráfico 13_Chart 13'!A1" display="Gráfico 13 - Saldo, variação do saldo e contributo da receita e da despesa das EPR (em M€)"/>
    <hyperlink ref="C23" location="'Gráfico 13_Chart 13'!A1" display="Chart 13 - Balance, balance change and contribution of revenue and expenditure from RPC (in M€) "/>
    <hyperlink ref="B24" location="'Gráfico 14_Chart 14'!A1" display="Gráfico 14 - Peso da receita e despesa das EPR no subsector da Administração Central e Regional (em %)"/>
    <hyperlink ref="C24" location="'Gráfico 14_Chart 14'!A1" display="Chart 14 - Weight of revenue and expenditure of RPC in the central and regional administration (in %)"/>
    <hyperlink ref="B36" location="'Quadro 1_Table 1'!A1" display="Quadro 1 - Receita e despesa das administrações públicas (valores ajustados em M€)"/>
    <hyperlink ref="C36" location="'Quadro 1_Table 1'!A1" display="Table 1- General government revenue and expenditure (adjusted figures in M€)"/>
    <hyperlink ref="B37" location="'Quadro 2_Table 2 '!A1" display="Quadro 2 - Resultado de execução das medidas de impostos indiretos previstas no OE/2015 (valores ajustados em M€)"/>
    <hyperlink ref="C37" location="'Quadro 2_Table 2 '!A1" display="Table 2- Table 2 -  implementation of the indirect taxes measures in DBP/ 2015 (in M€)"/>
    <hyperlink ref="B42" location="'Quadro 7_Table 7'!A1" display="Quadro 7 - QPPO: desvios face aos limites de despesa estabelecidos para 2015 (em M€)"/>
    <hyperlink ref="C42" location="'Quadro 7_Table 7'!A1" display="Table 7 - MFPF: deviations from the expenditure ceilings established for 2015 (in M€)"/>
    <hyperlink ref="B43" location="'Quadro 8 _ Table 8'!A1" display="Quadro 8 - Conta das administrações públicas não ajustada 2012 - 2015 (M€)"/>
    <hyperlink ref="C43" location="'Quadro 8 _ Table 8'!A1" display="Table 8 - General government non-adjusted account 2012 - 2015 (in M€)"/>
    <hyperlink ref="B44" location="'Quadro 9_Table 9'!A1" display="Quadro 9 - Ajustamento de passagem entre óticas contabilísticas"/>
    <hyperlink ref="C44" location="'Quadro 9_Table 9'!A1" display="Table 9 - Adjustment between the two accounting approaches"/>
    <hyperlink ref="B45" location="'Quadro 10 _ Table 10'!A1" display="Quadro 10 - Conta das administrações públicas ajustada 2012 - 2015 (% do PIB)"/>
    <hyperlink ref="C45" location="'Quadro 10 _ Table 10'!A1" display="Table 10 - General government adjusted account 2012-2015 (% of GDP)"/>
    <hyperlink ref="B46" location="'Quadro 11_Table 11'!A1" display="Quadro 11 - Medidas temporárias, medidas não recorrentes e fatores especiais (% do PIB)"/>
    <hyperlink ref="C46" location="'Quadro 11_Table 11'!A1" display="Table 11 - Temporary measures, one-offs and special factors (% of GDP)"/>
    <hyperlink ref="B11" location="'Gráfico 1_Chart 1'!A1" display="Gráfico 1 - Saldo orçamental das administrações públicas (em % do PIB)"/>
    <hyperlink ref="C11" location="'Gráfico 1_Chart 1'!A1" display="Chart 1 - General Government budget balance (in % of GDP)"/>
    <hyperlink ref="B12" location="'Gráfico 2_Chart 2'!A1" display="Gráfico 2 - Do saldo observado ao saldo estrutural - 2015"/>
    <hyperlink ref="C12" location="'Gráfico 2_Chart 2'!A1" display="Chart 2 - From the observed balance to the structural balance - 2015"/>
    <hyperlink ref="B13" location="'Gráfico 3_Chart 3'!A1" display="Gráfico 3 - Saldo estrutural: ajustamento entre 2012 e 2015"/>
    <hyperlink ref="C13" location="'Gráfico 3_Chart 3'!A1" display="Chart 3 - Structural balance: ajustment between 2012 and 2015"/>
    <hyperlink ref="B31" location="'Gráfico 21_Chart 21'!A1" display="Gráfico 21 - Défice orçamental ajustado das AP em 2015: da previsão inicial até ao resultado alcançado (em M€)"/>
    <hyperlink ref="C31" location="'Gráfico 21_Chart 21'!A1" display="Chart 21 - General government deficit in 2015: from the inicial forecast to the result achieved (adjusted values, in M€)"/>
    <hyperlink ref="B32" location="'Gráfico 22_Chart 22'!A1" display="Gráfico 22 - Desvios face às previsões do MF para 2015 (em M€)"/>
    <hyperlink ref="C32" location="'Gráfico 22_Chart 22'!A1" display="Chart 22 - Deviations towards the MF estimate for 2015 (in M€)"/>
    <hyperlink ref="B33" location="'Gráfico 23_Chart 23'!A1" display="Gráfico 23 - Previsões para a dívida pública e PIB nominal em 2015 (em % do PIB e M€)"/>
    <hyperlink ref="C33" location="'Gráfico 23_Chart 23'!A1" display="Chart 23 - Public debt and nominal GDP forecasts for 2015 (in % of GDP and in M€)"/>
    <hyperlink ref="B40" location="'Quadro 5_Table 5'!A1" display="Quadro 5 - Conta ajustada das administrações públicas em 2015 (em M€)"/>
    <hyperlink ref="C40" location="'Quadro 5_Table 5'!A1" display="Table 5 - General government adjusted account in 2015 (M€)"/>
    <hyperlink ref="B20" location="'Gráfico 10_Chart 10'!A1" display="Gráfico 10 - Saldo orçamental ajustado do subsector dos FSS"/>
    <hyperlink ref="C20" location="'Gráfico 10_Chart 10'!A1" display="Chart 10 -  SSF adjusted budget balance"/>
    <hyperlink ref="B21" location="'Gráfico 11_Chart 11'!A1" display="Gráfico 11 - Saldo orçamental ajustado da Administração Regional"/>
    <hyperlink ref="C21" location="'Gráfico 11_Chart 11'!A1" display="Chart 11 - Regional government adjusted budget balance"/>
    <hyperlink ref="B22" location="'Gráfico 12_Chart 12'!A1" display="Gráfico 12 - Saldo orçamental ajustado da Administração Local"/>
    <hyperlink ref="C22" location="'Gráfico 12_Chart 12'!A1" display="Chart 12 - Local government adjusted budget balance"/>
    <hyperlink ref="B19" location="'Gráfico 9 _ Chart 9'!A1" display="Gráfico 9 - Contributo dos Subsectores para redução défice ajustado das AP (em M€)"/>
    <hyperlink ref="C19" location="'Gráfico 9 _ Chart 9'!A1" display="Chart 9 - Contribution of subsectors to reduce General Government adjusted deficit (in M€)"/>
    <hyperlink ref="C41" location="'Quadro 6_Table 6'!A1" display="Table 6 - Deviations towards SB/2015 after modifications in the provisional allocation and budgetary reserve (in M€)"/>
    <hyperlink ref="B14" location="'Gráfico 4_Chart 4'!A1" display="Gráfico 4 - Evolução da receita de IVA, em contas nacionais"/>
    <hyperlink ref="C14" location="'Gráfico 4_Chart 4'!A1" display="Chart 4 - VAT revenue developments in national accounts"/>
    <hyperlink ref="B41" location="'Quadro 6_Table 6'!A1" display="Quadro 6 - Desvios face ao OE/2015 após reforços da dotação provisional e da reserva orçamental (em M€)"/>
  </hyperlinks>
  <pageMargins left="0.7" right="0.7" top="0.75" bottom="0.75" header="0.3" footer="0.3"/>
  <pageSetup paperSize="9" scale="32"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showGridLines="0" zoomScale="106" zoomScaleNormal="106" workbookViewId="0">
      <selection activeCell="E12" sqref="E12"/>
    </sheetView>
  </sheetViews>
  <sheetFormatPr defaultRowHeight="15" x14ac:dyDescent="0.25"/>
  <cols>
    <col min="1" max="1" width="8.140625" customWidth="1"/>
    <col min="2" max="2" width="25.140625" customWidth="1"/>
    <col min="3" max="6" width="8" customWidth="1"/>
    <col min="7" max="7" width="26.85546875" customWidth="1"/>
  </cols>
  <sheetData>
    <row r="1" spans="1:9" ht="15.75" x14ac:dyDescent="0.25">
      <c r="A1" s="8" t="s">
        <v>1</v>
      </c>
    </row>
    <row r="2" spans="1:9" ht="26.25" customHeight="1" x14ac:dyDescent="0.25">
      <c r="B2" s="430" t="s">
        <v>686</v>
      </c>
      <c r="C2" s="430"/>
      <c r="D2" s="430"/>
      <c r="E2" s="430"/>
      <c r="F2" s="430"/>
      <c r="G2" s="430"/>
      <c r="H2" s="3"/>
      <c r="I2" s="3"/>
    </row>
    <row r="3" spans="1:9" ht="22.5" customHeight="1" x14ac:dyDescent="0.25">
      <c r="B3" s="430" t="s">
        <v>685</v>
      </c>
      <c r="C3" s="430"/>
      <c r="D3" s="430"/>
      <c r="E3" s="430"/>
      <c r="F3" s="430"/>
      <c r="G3" s="430"/>
      <c r="H3" s="3"/>
      <c r="I3" s="3"/>
    </row>
    <row r="4" spans="1:9" x14ac:dyDescent="0.25">
      <c r="B4" s="6" t="s">
        <v>3</v>
      </c>
    </row>
    <row r="5" spans="1:9" x14ac:dyDescent="0.25">
      <c r="B5" s="132"/>
      <c r="C5" s="472" t="s">
        <v>165</v>
      </c>
      <c r="D5" s="473"/>
      <c r="E5" s="473"/>
      <c r="F5" s="473"/>
      <c r="G5" s="132"/>
    </row>
    <row r="6" spans="1:9" x14ac:dyDescent="0.25">
      <c r="B6" s="135"/>
      <c r="C6" s="447" t="s">
        <v>166</v>
      </c>
      <c r="D6" s="447" t="s">
        <v>170</v>
      </c>
      <c r="E6" s="447" t="s">
        <v>171</v>
      </c>
      <c r="F6" s="449" t="s">
        <v>172</v>
      </c>
      <c r="G6" s="135"/>
    </row>
    <row r="7" spans="1:9" x14ac:dyDescent="0.25">
      <c r="B7" s="136"/>
      <c r="C7" s="448"/>
      <c r="D7" s="448"/>
      <c r="E7" s="448"/>
      <c r="F7" s="450"/>
      <c r="G7" s="138"/>
    </row>
    <row r="8" spans="1:9" x14ac:dyDescent="0.25">
      <c r="B8" s="132"/>
      <c r="C8" s="469" t="s">
        <v>174</v>
      </c>
      <c r="D8" s="470"/>
      <c r="E8" s="470"/>
      <c r="F8" s="471"/>
      <c r="G8" s="132"/>
    </row>
    <row r="9" spans="1:9" x14ac:dyDescent="0.25">
      <c r="B9" s="135"/>
      <c r="C9" s="447" t="s">
        <v>166</v>
      </c>
      <c r="D9" s="447" t="s">
        <v>170</v>
      </c>
      <c r="E9" s="447" t="s">
        <v>178</v>
      </c>
      <c r="F9" s="449" t="s">
        <v>179</v>
      </c>
      <c r="G9" s="135"/>
    </row>
    <row r="10" spans="1:9" x14ac:dyDescent="0.25">
      <c r="B10" s="136"/>
      <c r="C10" s="448"/>
      <c r="D10" s="448"/>
      <c r="E10" s="448"/>
      <c r="F10" s="450"/>
      <c r="G10" s="138"/>
    </row>
    <row r="11" spans="1:9" x14ac:dyDescent="0.25">
      <c r="B11" s="140" t="s">
        <v>56</v>
      </c>
      <c r="C11" s="141">
        <v>42</v>
      </c>
      <c r="D11" s="141">
        <v>-113</v>
      </c>
      <c r="E11" s="141">
        <v>683</v>
      </c>
      <c r="F11" s="141">
        <v>830</v>
      </c>
      <c r="G11" s="143" t="s">
        <v>69</v>
      </c>
    </row>
    <row r="12" spans="1:9" s="10" customFormat="1" x14ac:dyDescent="0.25">
      <c r="B12" s="140" t="s">
        <v>57</v>
      </c>
      <c r="C12" s="141">
        <v>-123</v>
      </c>
      <c r="D12" s="141">
        <v>-265</v>
      </c>
      <c r="E12" s="141">
        <v>275</v>
      </c>
      <c r="F12" s="141">
        <v>292</v>
      </c>
      <c r="G12" s="143" t="s">
        <v>67</v>
      </c>
    </row>
    <row r="13" spans="1:9" s="10" customFormat="1" x14ac:dyDescent="0.25">
      <c r="B13" s="140" t="s">
        <v>58</v>
      </c>
      <c r="C13" s="141">
        <v>-4</v>
      </c>
      <c r="D13" s="141">
        <v>-94</v>
      </c>
      <c r="E13" s="141">
        <v>168</v>
      </c>
      <c r="F13" s="141">
        <v>242</v>
      </c>
      <c r="G13" s="143" t="s">
        <v>505</v>
      </c>
    </row>
    <row r="14" spans="1:9" s="10" customFormat="1" x14ac:dyDescent="0.25">
      <c r="B14" s="144" t="s">
        <v>59</v>
      </c>
      <c r="C14" s="145">
        <v>170</v>
      </c>
      <c r="D14" s="145">
        <v>247</v>
      </c>
      <c r="E14" s="145">
        <v>240</v>
      </c>
      <c r="F14" s="145">
        <v>296</v>
      </c>
      <c r="G14" s="146" t="s">
        <v>68</v>
      </c>
    </row>
    <row r="15" spans="1:9" ht="14.25" customHeight="1" x14ac:dyDescent="0.25">
      <c r="B15" s="468" t="s">
        <v>144</v>
      </c>
      <c r="C15" s="468"/>
      <c r="D15" s="468"/>
      <c r="E15" s="468"/>
      <c r="F15" s="468"/>
      <c r="G15" s="468"/>
    </row>
    <row r="16" spans="1:9" ht="49.5" customHeight="1" x14ac:dyDescent="0.25">
      <c r="B16" s="468" t="s">
        <v>145</v>
      </c>
      <c r="C16" s="468"/>
      <c r="D16" s="468"/>
      <c r="E16" s="468"/>
      <c r="F16" s="468"/>
      <c r="G16" s="468"/>
      <c r="H16" s="147"/>
      <c r="I16" s="147"/>
    </row>
  </sheetData>
  <mergeCells count="14">
    <mergeCell ref="B2:G2"/>
    <mergeCell ref="B3:G3"/>
    <mergeCell ref="C5:F5"/>
    <mergeCell ref="C6:C7"/>
    <mergeCell ref="D6:D7"/>
    <mergeCell ref="E6:E7"/>
    <mergeCell ref="F6:F7"/>
    <mergeCell ref="B16:G16"/>
    <mergeCell ref="C8:F8"/>
    <mergeCell ref="C9:C10"/>
    <mergeCell ref="D9:D10"/>
    <mergeCell ref="E9:E10"/>
    <mergeCell ref="F9:F10"/>
    <mergeCell ref="B15:G15"/>
  </mergeCells>
  <hyperlinks>
    <hyperlink ref="A1" location="Índice!A1" display="Índice"/>
  </hyperlinks>
  <pageMargins left="0.70866141732283472" right="0.70866141732283472" top="0.74803149606299213" bottom="0.74803149606299213" header="0.31496062992125984" footer="0.31496062992125984"/>
  <pageSetup paperSize="9" scale="90" orientation="landscape" r:id="rId1"/>
  <headerFooter>
    <oddFooter>&amp;RCFP/JG</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4"/>
  <sheetViews>
    <sheetView showGridLines="0" zoomScaleNormal="100" workbookViewId="0">
      <selection activeCell="F16" sqref="F16"/>
    </sheetView>
  </sheetViews>
  <sheetFormatPr defaultRowHeight="15.75" x14ac:dyDescent="0.3"/>
  <cols>
    <col min="1" max="1" width="9.85546875" style="148" customWidth="1"/>
    <col min="2" max="2" width="28.85546875" style="148" customWidth="1"/>
    <col min="3" max="3" width="9.140625" style="148"/>
    <col min="4" max="4" width="9.85546875" style="148" bestFit="1" customWidth="1"/>
    <col min="5" max="6" width="9.140625" style="148"/>
    <col min="7" max="7" width="28.85546875" style="148" customWidth="1"/>
    <col min="8" max="8" width="4.85546875" style="148" bestFit="1" customWidth="1"/>
    <col min="9" max="17" width="4.28515625" style="148" customWidth="1"/>
    <col min="18" max="16384" width="9.140625" style="148"/>
  </cols>
  <sheetData>
    <row r="1" spans="1:7" ht="20.25" customHeight="1" x14ac:dyDescent="0.3">
      <c r="A1" s="8" t="s">
        <v>1</v>
      </c>
    </row>
    <row r="2" spans="1:7" ht="15.75" customHeight="1" x14ac:dyDescent="0.3">
      <c r="B2" s="430" t="s">
        <v>646</v>
      </c>
      <c r="C2" s="430"/>
      <c r="D2" s="430"/>
      <c r="E2" s="430"/>
      <c r="F2" s="430"/>
      <c r="G2" s="430"/>
    </row>
    <row r="3" spans="1:7" ht="15.75" customHeight="1" x14ac:dyDescent="0.3">
      <c r="B3" s="430" t="s">
        <v>647</v>
      </c>
      <c r="C3" s="430"/>
      <c r="D3" s="430"/>
      <c r="E3" s="430"/>
      <c r="F3" s="430"/>
      <c r="G3" s="430"/>
    </row>
    <row r="4" spans="1:7" ht="15.75" customHeight="1" x14ac:dyDescent="0.3"/>
    <row r="5" spans="1:7" ht="15.75" customHeight="1" x14ac:dyDescent="0.3">
      <c r="B5" s="149" t="s">
        <v>191</v>
      </c>
      <c r="C5" s="290"/>
      <c r="D5" s="290"/>
      <c r="E5" s="290"/>
      <c r="F5" s="290"/>
      <c r="G5" s="290"/>
    </row>
    <row r="6" spans="1:7" ht="15.75" customHeight="1" x14ac:dyDescent="0.3">
      <c r="B6" s="149" t="s">
        <v>192</v>
      </c>
      <c r="C6" s="290"/>
      <c r="D6" s="290"/>
      <c r="E6" s="290"/>
      <c r="F6" s="290"/>
      <c r="G6" s="290"/>
    </row>
    <row r="7" spans="1:7" x14ac:dyDescent="0.3">
      <c r="B7" s="6" t="s">
        <v>3</v>
      </c>
      <c r="G7" s="6"/>
    </row>
    <row r="8" spans="1:7" ht="21" customHeight="1" x14ac:dyDescent="0.3">
      <c r="B8" s="151"/>
      <c r="C8" s="151">
        <v>2012</v>
      </c>
      <c r="D8" s="151">
        <v>2013</v>
      </c>
      <c r="E8" s="151">
        <v>2014</v>
      </c>
      <c r="F8" s="151">
        <v>2015</v>
      </c>
      <c r="G8" s="151"/>
    </row>
    <row r="9" spans="1:7" x14ac:dyDescent="0.3">
      <c r="B9" s="152" t="s">
        <v>395</v>
      </c>
      <c r="C9" s="153">
        <v>600</v>
      </c>
      <c r="D9" s="153">
        <v>573</v>
      </c>
      <c r="E9" s="153">
        <v>149</v>
      </c>
      <c r="F9" s="153">
        <v>329</v>
      </c>
      <c r="G9" s="152" t="s">
        <v>396</v>
      </c>
    </row>
    <row r="10" spans="1:7" x14ac:dyDescent="0.3">
      <c r="B10" s="154" t="s">
        <v>184</v>
      </c>
      <c r="C10" s="366">
        <v>-724</v>
      </c>
      <c r="D10" s="366">
        <v>-773</v>
      </c>
      <c r="E10" s="366">
        <v>530</v>
      </c>
      <c r="F10" s="366">
        <v>-33</v>
      </c>
      <c r="G10" s="156" t="s">
        <v>205</v>
      </c>
    </row>
    <row r="11" spans="1:7" ht="15.75" customHeight="1" x14ac:dyDescent="0.3">
      <c r="B11" s="290"/>
      <c r="C11" s="290"/>
      <c r="D11" s="290"/>
      <c r="E11" s="290"/>
      <c r="F11" s="290"/>
      <c r="G11" s="290"/>
    </row>
    <row r="12" spans="1:7" ht="15.75" customHeight="1" x14ac:dyDescent="0.3">
      <c r="B12" s="149" t="s">
        <v>496</v>
      </c>
      <c r="C12" s="290"/>
      <c r="D12" s="290"/>
      <c r="E12" s="290"/>
      <c r="F12" s="290"/>
      <c r="G12" s="290"/>
    </row>
    <row r="13" spans="1:7" ht="15.75" customHeight="1" x14ac:dyDescent="0.3">
      <c r="B13" s="149" t="s">
        <v>497</v>
      </c>
      <c r="C13" s="290"/>
      <c r="D13" s="290"/>
      <c r="E13" s="290"/>
      <c r="F13" s="290"/>
      <c r="G13" s="290"/>
    </row>
    <row r="14" spans="1:7" ht="15.75" customHeight="1" x14ac:dyDescent="0.3">
      <c r="B14" s="6" t="s">
        <v>3</v>
      </c>
      <c r="C14" s="290"/>
      <c r="D14" s="290"/>
      <c r="E14" s="290"/>
      <c r="F14" s="290"/>
      <c r="G14" s="290"/>
    </row>
    <row r="15" spans="1:7" ht="21" customHeight="1" x14ac:dyDescent="0.3">
      <c r="B15" s="160"/>
      <c r="C15" s="151">
        <v>2012</v>
      </c>
      <c r="D15" s="151">
        <v>2013</v>
      </c>
      <c r="E15" s="151">
        <v>2014</v>
      </c>
      <c r="F15" s="151">
        <v>2015</v>
      </c>
      <c r="G15" s="160"/>
    </row>
    <row r="16" spans="1:7" x14ac:dyDescent="0.3">
      <c r="B16" s="152" t="s">
        <v>498</v>
      </c>
      <c r="C16" s="153">
        <v>314</v>
      </c>
      <c r="D16" s="153">
        <v>114</v>
      </c>
      <c r="E16" s="153">
        <v>793</v>
      </c>
      <c r="F16" s="153">
        <v>1089</v>
      </c>
      <c r="G16" s="152" t="s">
        <v>181</v>
      </c>
    </row>
    <row r="17" spans="2:7" ht="27" x14ac:dyDescent="0.3">
      <c r="B17" s="292" t="s">
        <v>687</v>
      </c>
      <c r="C17" s="366">
        <v>-543</v>
      </c>
      <c r="D17" s="366">
        <v>-1317</v>
      </c>
      <c r="E17" s="366">
        <v>-536</v>
      </c>
      <c r="F17" s="366">
        <v>195</v>
      </c>
      <c r="G17" s="294" t="s">
        <v>499</v>
      </c>
    </row>
    <row r="18" spans="2:7" ht="24.95" customHeight="1" x14ac:dyDescent="0.3">
      <c r="B18" s="474" t="s">
        <v>500</v>
      </c>
      <c r="C18" s="474"/>
      <c r="D18" s="474"/>
      <c r="E18" s="474"/>
      <c r="F18" s="474"/>
      <c r="G18" s="474"/>
    </row>
    <row r="19" spans="2:7" ht="24.95" customHeight="1" x14ac:dyDescent="0.3">
      <c r="B19" s="475" t="s">
        <v>501</v>
      </c>
      <c r="C19" s="475"/>
      <c r="D19" s="475"/>
      <c r="E19" s="475"/>
      <c r="F19" s="475"/>
      <c r="G19" s="475"/>
    </row>
    <row r="20" spans="2:7" ht="15.75" customHeight="1" x14ac:dyDescent="0.3">
      <c r="C20" s="158"/>
      <c r="D20" s="158"/>
      <c r="E20" s="158"/>
      <c r="F20" s="158"/>
    </row>
    <row r="21" spans="2:7" x14ac:dyDescent="0.3">
      <c r="C21" s="158"/>
      <c r="D21" s="158"/>
      <c r="E21" s="158"/>
      <c r="F21" s="158"/>
    </row>
    <row r="22" spans="2:7" x14ac:dyDescent="0.3">
      <c r="D22" s="369"/>
      <c r="E22" s="369"/>
      <c r="F22" s="369"/>
    </row>
    <row r="23" spans="2:7" x14ac:dyDescent="0.3">
      <c r="C23" s="159"/>
      <c r="D23" s="159"/>
      <c r="E23" s="159"/>
      <c r="F23" s="159"/>
    </row>
    <row r="24" spans="2:7" x14ac:dyDescent="0.3">
      <c r="C24" s="159"/>
      <c r="D24" s="159"/>
      <c r="E24" s="159"/>
      <c r="F24" s="159"/>
    </row>
  </sheetData>
  <mergeCells count="4">
    <mergeCell ref="B2:G2"/>
    <mergeCell ref="B3:G3"/>
    <mergeCell ref="B18:G18"/>
    <mergeCell ref="B19:G19"/>
  </mergeCells>
  <hyperlinks>
    <hyperlink ref="A1" location="Índice!A1" display="Índice"/>
  </hyperlinks>
  <pageMargins left="0.70866141732283472" right="0.70866141732283472" top="0.74803149606299213" bottom="1.653543307086614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4"/>
  <sheetViews>
    <sheetView showGridLines="0" zoomScaleNormal="100" workbookViewId="0">
      <selection activeCell="F16" sqref="F16"/>
    </sheetView>
  </sheetViews>
  <sheetFormatPr defaultRowHeight="15.75" x14ac:dyDescent="0.3"/>
  <cols>
    <col min="1" max="1" width="9.85546875" style="148" customWidth="1"/>
    <col min="2" max="2" width="17.7109375" style="148" customWidth="1"/>
    <col min="3" max="3" width="9.140625" style="148"/>
    <col min="4" max="4" width="9.85546875" style="148" bestFit="1" customWidth="1"/>
    <col min="5" max="6" width="9.140625" style="148"/>
    <col min="7" max="7" width="17.7109375" style="148" customWidth="1"/>
    <col min="8" max="8" width="4.85546875" style="148" bestFit="1" customWidth="1"/>
    <col min="9" max="17" width="4.28515625" style="148" customWidth="1"/>
    <col min="18" max="16384" width="9.140625" style="148"/>
  </cols>
  <sheetData>
    <row r="1" spans="1:14" ht="20.25" customHeight="1" x14ac:dyDescent="0.3">
      <c r="A1" s="8" t="s">
        <v>1</v>
      </c>
    </row>
    <row r="2" spans="1:14" ht="15.75" customHeight="1" x14ac:dyDescent="0.3">
      <c r="B2" s="430" t="s">
        <v>648</v>
      </c>
      <c r="C2" s="430"/>
      <c r="D2" s="430"/>
      <c r="E2" s="430"/>
      <c r="F2" s="430"/>
      <c r="G2" s="430"/>
    </row>
    <row r="3" spans="1:14" ht="27.75" customHeight="1" x14ac:dyDescent="0.3">
      <c r="B3" s="430" t="s">
        <v>649</v>
      </c>
      <c r="C3" s="430"/>
      <c r="D3" s="430"/>
      <c r="E3" s="430"/>
      <c r="F3" s="430"/>
      <c r="G3" s="430"/>
    </row>
    <row r="4" spans="1:14" ht="15.75" customHeight="1" x14ac:dyDescent="0.3"/>
    <row r="5" spans="1:14" ht="15.75" customHeight="1" x14ac:dyDescent="0.3">
      <c r="B5" s="149" t="s">
        <v>192</v>
      </c>
      <c r="C5" s="290"/>
      <c r="D5" s="290"/>
      <c r="E5" s="290"/>
      <c r="F5" s="290"/>
      <c r="G5" s="290"/>
    </row>
    <row r="6" spans="1:14" ht="15.75" customHeight="1" x14ac:dyDescent="0.3">
      <c r="B6" s="149" t="s">
        <v>191</v>
      </c>
      <c r="C6" s="290"/>
      <c r="D6" s="290"/>
      <c r="E6" s="290"/>
      <c r="F6" s="290"/>
      <c r="G6" s="290"/>
    </row>
    <row r="7" spans="1:14" x14ac:dyDescent="0.3">
      <c r="B7" s="6" t="s">
        <v>3</v>
      </c>
      <c r="G7" s="6"/>
    </row>
    <row r="8" spans="1:14" ht="21" customHeight="1" x14ac:dyDescent="0.3">
      <c r="B8" s="151"/>
      <c r="C8" s="151">
        <v>2012</v>
      </c>
      <c r="D8" s="151">
        <v>2013</v>
      </c>
      <c r="E8" s="151">
        <v>2014</v>
      </c>
      <c r="F8" s="151">
        <v>2015</v>
      </c>
      <c r="G8" s="151"/>
    </row>
    <row r="9" spans="1:14" x14ac:dyDescent="0.3">
      <c r="B9" s="152" t="s">
        <v>395</v>
      </c>
      <c r="C9" s="367">
        <v>-181</v>
      </c>
      <c r="D9" s="367">
        <v>353</v>
      </c>
      <c r="E9" s="367">
        <v>62</v>
      </c>
      <c r="F9" s="367">
        <v>-141</v>
      </c>
      <c r="G9" s="152" t="s">
        <v>396</v>
      </c>
      <c r="J9" s="159"/>
      <c r="K9" s="159"/>
      <c r="L9" s="159"/>
      <c r="M9" s="159"/>
      <c r="N9" s="159"/>
    </row>
    <row r="10" spans="1:14" x14ac:dyDescent="0.3">
      <c r="B10" s="154" t="s">
        <v>184</v>
      </c>
      <c r="C10" s="368">
        <v>340</v>
      </c>
      <c r="D10" s="368">
        <v>6</v>
      </c>
      <c r="E10" s="368">
        <v>-55</v>
      </c>
      <c r="F10" s="368">
        <v>210</v>
      </c>
      <c r="G10" s="156" t="s">
        <v>205</v>
      </c>
      <c r="J10" s="159"/>
      <c r="K10" s="159"/>
      <c r="L10" s="159"/>
      <c r="M10" s="159"/>
      <c r="N10" s="159"/>
    </row>
    <row r="11" spans="1:14" ht="15.75" customHeight="1" x14ac:dyDescent="0.3">
      <c r="B11" s="290"/>
      <c r="C11" s="290"/>
      <c r="D11" s="290"/>
      <c r="E11" s="290"/>
      <c r="F11" s="290"/>
      <c r="G11" s="290"/>
    </row>
    <row r="12" spans="1:14" ht="15.75" customHeight="1" x14ac:dyDescent="0.3">
      <c r="B12" s="149" t="s">
        <v>496</v>
      </c>
      <c r="C12" s="290"/>
      <c r="D12" s="290"/>
      <c r="E12" s="290"/>
      <c r="F12" s="290"/>
      <c r="G12" s="290"/>
    </row>
    <row r="13" spans="1:14" ht="15.75" customHeight="1" x14ac:dyDescent="0.3">
      <c r="B13" s="149" t="s">
        <v>497</v>
      </c>
      <c r="C13" s="290"/>
      <c r="D13" s="290"/>
      <c r="E13" s="290"/>
      <c r="F13" s="290"/>
      <c r="G13" s="290"/>
    </row>
    <row r="14" spans="1:14" ht="15.75" customHeight="1" x14ac:dyDescent="0.3">
      <c r="B14" s="6" t="s">
        <v>3</v>
      </c>
      <c r="C14" s="290"/>
      <c r="D14" s="290"/>
      <c r="E14" s="290"/>
      <c r="F14" s="290"/>
      <c r="G14" s="290"/>
    </row>
    <row r="15" spans="1:14" ht="21" customHeight="1" x14ac:dyDescent="0.3">
      <c r="B15" s="160"/>
      <c r="C15" s="151">
        <v>2012</v>
      </c>
      <c r="D15" s="151">
        <v>2013</v>
      </c>
      <c r="E15" s="151">
        <v>2014</v>
      </c>
      <c r="F15" s="151">
        <v>2015</v>
      </c>
      <c r="G15" s="160"/>
    </row>
    <row r="16" spans="1:14" x14ac:dyDescent="0.3">
      <c r="B16" s="152" t="s">
        <v>498</v>
      </c>
      <c r="C16" s="367">
        <v>-285</v>
      </c>
      <c r="D16" s="367">
        <v>74</v>
      </c>
      <c r="E16" s="367">
        <v>81</v>
      </c>
      <c r="F16" s="367">
        <v>149</v>
      </c>
      <c r="G16" s="152" t="s">
        <v>181</v>
      </c>
    </row>
    <row r="17" spans="2:7" x14ac:dyDescent="0.3">
      <c r="B17" s="431" t="s">
        <v>502</v>
      </c>
      <c r="C17" s="431"/>
      <c r="D17" s="431"/>
      <c r="E17" s="431"/>
      <c r="F17" s="431"/>
      <c r="G17" s="431"/>
    </row>
    <row r="18" spans="2:7" x14ac:dyDescent="0.3">
      <c r="B18" s="432" t="s">
        <v>394</v>
      </c>
      <c r="C18" s="432"/>
      <c r="D18" s="432"/>
      <c r="E18" s="432"/>
      <c r="F18" s="432"/>
      <c r="G18" s="432"/>
    </row>
    <row r="19" spans="2:7" ht="15.75" customHeight="1" x14ac:dyDescent="0.3">
      <c r="C19" s="158"/>
      <c r="D19" s="158"/>
      <c r="E19" s="158"/>
      <c r="F19" s="158"/>
    </row>
    <row r="20" spans="2:7" x14ac:dyDescent="0.3">
      <c r="C20" s="158"/>
      <c r="D20" s="158"/>
      <c r="E20" s="158"/>
      <c r="F20" s="158"/>
    </row>
    <row r="21" spans="2:7" x14ac:dyDescent="0.3">
      <c r="C21" s="159"/>
      <c r="D21" s="159"/>
      <c r="E21" s="159"/>
      <c r="F21" s="159"/>
    </row>
    <row r="22" spans="2:7" x14ac:dyDescent="0.3">
      <c r="C22" s="159"/>
      <c r="D22" s="159"/>
      <c r="E22" s="159"/>
      <c r="F22" s="159"/>
    </row>
    <row r="23" spans="2:7" x14ac:dyDescent="0.3">
      <c r="C23" s="159"/>
      <c r="D23" s="159"/>
      <c r="E23" s="159"/>
      <c r="F23" s="159"/>
    </row>
    <row r="24" spans="2:7" x14ac:dyDescent="0.3">
      <c r="C24" s="159"/>
      <c r="D24" s="159"/>
      <c r="E24" s="159"/>
      <c r="F24" s="159"/>
    </row>
  </sheetData>
  <mergeCells count="4">
    <mergeCell ref="B2:G2"/>
    <mergeCell ref="B3:G3"/>
    <mergeCell ref="B17:G17"/>
    <mergeCell ref="B18:G18"/>
  </mergeCells>
  <hyperlinks>
    <hyperlink ref="A1" location="Índice!A1" display="Índice"/>
  </hyperlinks>
  <pageMargins left="0.70866141732283472" right="0.70866141732283472" top="0.74803149606299213" bottom="1.653543307086614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4"/>
  <sheetViews>
    <sheetView showGridLines="0" zoomScaleNormal="100" workbookViewId="0">
      <selection activeCell="E16" sqref="E16"/>
    </sheetView>
  </sheetViews>
  <sheetFormatPr defaultRowHeight="15.75" x14ac:dyDescent="0.3"/>
  <cols>
    <col min="1" max="1" width="9.85546875" style="148" customWidth="1"/>
    <col min="2" max="2" width="17.7109375" style="148" customWidth="1"/>
    <col min="3" max="3" width="9.140625" style="148"/>
    <col min="4" max="4" width="9.85546875" style="148" bestFit="1" customWidth="1"/>
    <col min="5" max="6" width="9.140625" style="148"/>
    <col min="7" max="7" width="17.7109375" style="148" customWidth="1"/>
    <col min="8" max="8" width="4.85546875" style="148" bestFit="1" customWidth="1"/>
    <col min="9" max="17" width="4.28515625" style="148" customWidth="1"/>
    <col min="18" max="16384" width="9.140625" style="148"/>
  </cols>
  <sheetData>
    <row r="1" spans="1:7" ht="20.25" customHeight="1" x14ac:dyDescent="0.3">
      <c r="A1" s="8" t="s">
        <v>1</v>
      </c>
    </row>
    <row r="2" spans="1:7" ht="15.75" customHeight="1" x14ac:dyDescent="0.3">
      <c r="B2" s="430" t="s">
        <v>650</v>
      </c>
      <c r="C2" s="430"/>
      <c r="D2" s="430"/>
      <c r="E2" s="430"/>
      <c r="F2" s="430"/>
      <c r="G2" s="430"/>
    </row>
    <row r="3" spans="1:7" ht="27.75" customHeight="1" x14ac:dyDescent="0.3">
      <c r="B3" s="430" t="s">
        <v>651</v>
      </c>
      <c r="C3" s="430"/>
      <c r="D3" s="430"/>
      <c r="E3" s="430"/>
      <c r="F3" s="430"/>
      <c r="G3" s="430"/>
    </row>
    <row r="4" spans="1:7" ht="15.75" customHeight="1" x14ac:dyDescent="0.3"/>
    <row r="5" spans="1:7" ht="15.75" customHeight="1" x14ac:dyDescent="0.3">
      <c r="B5" s="149" t="s">
        <v>192</v>
      </c>
      <c r="C5" s="290"/>
      <c r="D5" s="290"/>
      <c r="E5" s="290"/>
      <c r="F5" s="290"/>
      <c r="G5" s="290"/>
    </row>
    <row r="6" spans="1:7" ht="15.75" customHeight="1" x14ac:dyDescent="0.3">
      <c r="B6" s="149" t="s">
        <v>191</v>
      </c>
      <c r="C6" s="290"/>
      <c r="D6" s="290"/>
      <c r="E6" s="290"/>
      <c r="F6" s="290"/>
      <c r="G6" s="290"/>
    </row>
    <row r="7" spans="1:7" x14ac:dyDescent="0.3">
      <c r="B7" s="6" t="s">
        <v>3</v>
      </c>
      <c r="G7" s="6"/>
    </row>
    <row r="8" spans="1:7" ht="21" customHeight="1" x14ac:dyDescent="0.3">
      <c r="B8" s="151"/>
      <c r="C8" s="151">
        <v>2012</v>
      </c>
      <c r="D8" s="151">
        <v>2013</v>
      </c>
      <c r="E8" s="151">
        <v>2014</v>
      </c>
      <c r="F8" s="151">
        <v>2015</v>
      </c>
      <c r="G8" s="151"/>
    </row>
    <row r="9" spans="1:7" x14ac:dyDescent="0.3">
      <c r="B9" s="152" t="s">
        <v>395</v>
      </c>
      <c r="C9" s="367">
        <v>-271</v>
      </c>
      <c r="D9" s="367">
        <v>-217</v>
      </c>
      <c r="E9" s="367">
        <v>-387</v>
      </c>
      <c r="F9" s="367">
        <v>259</v>
      </c>
      <c r="G9" s="152" t="s">
        <v>396</v>
      </c>
    </row>
    <row r="10" spans="1:7" x14ac:dyDescent="0.3">
      <c r="B10" s="154" t="s">
        <v>184</v>
      </c>
      <c r="C10" s="368">
        <v>787</v>
      </c>
      <c r="D10" s="368">
        <v>-727</v>
      </c>
      <c r="E10" s="368">
        <v>691</v>
      </c>
      <c r="F10" s="368">
        <v>-85</v>
      </c>
      <c r="G10" s="156" t="s">
        <v>205</v>
      </c>
    </row>
    <row r="11" spans="1:7" ht="15.75" customHeight="1" x14ac:dyDescent="0.3">
      <c r="B11" s="290"/>
      <c r="C11" s="290"/>
      <c r="D11" s="290"/>
      <c r="E11" s="290"/>
      <c r="F11" s="290"/>
      <c r="G11" s="290"/>
    </row>
    <row r="12" spans="1:7" ht="15.75" customHeight="1" x14ac:dyDescent="0.3">
      <c r="B12" s="149" t="s">
        <v>496</v>
      </c>
      <c r="C12" s="290"/>
      <c r="D12" s="290"/>
      <c r="E12" s="290"/>
      <c r="F12" s="290"/>
      <c r="G12" s="290"/>
    </row>
    <row r="13" spans="1:7" ht="15.75" customHeight="1" x14ac:dyDescent="0.3">
      <c r="B13" s="149" t="s">
        <v>497</v>
      </c>
      <c r="C13" s="290"/>
      <c r="D13" s="290"/>
      <c r="E13" s="290"/>
      <c r="F13" s="290"/>
      <c r="G13" s="290"/>
    </row>
    <row r="14" spans="1:7" ht="15.75" customHeight="1" x14ac:dyDescent="0.3">
      <c r="B14" s="6" t="s">
        <v>3</v>
      </c>
      <c r="C14" s="290"/>
      <c r="D14" s="290"/>
      <c r="E14" s="290"/>
      <c r="F14" s="290"/>
      <c r="G14" s="290"/>
    </row>
    <row r="15" spans="1:7" ht="21" customHeight="1" x14ac:dyDescent="0.3">
      <c r="B15" s="160"/>
      <c r="C15" s="151">
        <v>2012</v>
      </c>
      <c r="D15" s="151">
        <v>2013</v>
      </c>
      <c r="E15" s="151">
        <v>2014</v>
      </c>
      <c r="F15" s="151">
        <v>2015</v>
      </c>
      <c r="G15" s="160"/>
    </row>
    <row r="16" spans="1:7" x14ac:dyDescent="0.3">
      <c r="B16" s="152" t="s">
        <v>498</v>
      </c>
      <c r="C16" s="367">
        <v>1104</v>
      </c>
      <c r="D16" s="367">
        <v>161</v>
      </c>
      <c r="E16" s="367">
        <v>465</v>
      </c>
      <c r="F16" s="367">
        <v>639</v>
      </c>
      <c r="G16" s="152" t="s">
        <v>181</v>
      </c>
    </row>
    <row r="17" spans="2:7" ht="28.5" customHeight="1" x14ac:dyDescent="0.3">
      <c r="B17" s="431" t="s">
        <v>503</v>
      </c>
      <c r="C17" s="431"/>
      <c r="D17" s="431"/>
      <c r="E17" s="431"/>
      <c r="F17" s="431"/>
      <c r="G17" s="431"/>
    </row>
    <row r="18" spans="2:7" ht="28.5" customHeight="1" x14ac:dyDescent="0.3">
      <c r="B18" s="432" t="s">
        <v>504</v>
      </c>
      <c r="C18" s="432"/>
      <c r="D18" s="432"/>
      <c r="E18" s="432"/>
      <c r="F18" s="432"/>
      <c r="G18" s="432"/>
    </row>
    <row r="19" spans="2:7" ht="15.75" customHeight="1" x14ac:dyDescent="0.3">
      <c r="C19" s="158"/>
      <c r="D19" s="158"/>
      <c r="E19" s="158"/>
      <c r="F19" s="158"/>
    </row>
    <row r="20" spans="2:7" x14ac:dyDescent="0.3">
      <c r="C20" s="158"/>
      <c r="D20" s="158"/>
      <c r="E20" s="158"/>
      <c r="F20" s="158"/>
    </row>
    <row r="21" spans="2:7" x14ac:dyDescent="0.3">
      <c r="C21" s="159"/>
      <c r="D21" s="159"/>
      <c r="E21" s="159"/>
      <c r="F21" s="159"/>
    </row>
    <row r="22" spans="2:7" x14ac:dyDescent="0.3">
      <c r="C22" s="159"/>
      <c r="D22" s="159"/>
      <c r="E22" s="159"/>
      <c r="F22" s="159"/>
    </row>
    <row r="23" spans="2:7" x14ac:dyDescent="0.3">
      <c r="C23" s="159"/>
      <c r="D23" s="159"/>
      <c r="E23" s="159"/>
      <c r="F23" s="159"/>
    </row>
    <row r="24" spans="2:7" x14ac:dyDescent="0.3">
      <c r="C24" s="159"/>
      <c r="D24" s="159"/>
      <c r="E24" s="159"/>
      <c r="F24" s="159"/>
    </row>
  </sheetData>
  <mergeCells count="4">
    <mergeCell ref="B2:G2"/>
    <mergeCell ref="B3:G3"/>
    <mergeCell ref="B17:G17"/>
    <mergeCell ref="B18:G18"/>
  </mergeCells>
  <hyperlinks>
    <hyperlink ref="A1" location="Índice!A1" display="Índice"/>
  </hyperlinks>
  <pageMargins left="0.70866141732283472" right="0.70866141732283472" top="0.74803149606299213" bottom="1.653543307086614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4"/>
  <sheetViews>
    <sheetView showGridLines="0" zoomScaleNormal="100" workbookViewId="0">
      <selection activeCell="D10" sqref="D10"/>
    </sheetView>
  </sheetViews>
  <sheetFormatPr defaultRowHeight="15.75" x14ac:dyDescent="0.3"/>
  <cols>
    <col min="1" max="1" width="9.85546875" style="148" customWidth="1"/>
    <col min="2" max="2" width="34.5703125" style="148" customWidth="1"/>
    <col min="3" max="3" width="9.7109375" style="148" customWidth="1"/>
    <col min="4" max="5" width="9.140625" style="148"/>
    <col min="6" max="6" width="32.85546875" style="148" customWidth="1"/>
    <col min="7" max="7" width="4.85546875" style="148" bestFit="1" customWidth="1"/>
    <col min="8" max="16" width="4.28515625" style="148" customWidth="1"/>
    <col min="17" max="16384" width="9.140625" style="148"/>
  </cols>
  <sheetData>
    <row r="1" spans="1:6" ht="20.25" customHeight="1" x14ac:dyDescent="0.3">
      <c r="A1" s="8" t="s">
        <v>1</v>
      </c>
    </row>
    <row r="2" spans="1:6" ht="27" customHeight="1" x14ac:dyDescent="0.3">
      <c r="B2" s="430" t="s">
        <v>652</v>
      </c>
      <c r="C2" s="430"/>
      <c r="D2" s="430"/>
      <c r="E2" s="430"/>
      <c r="F2" s="430"/>
    </row>
    <row r="3" spans="1:6" ht="21.75" customHeight="1" x14ac:dyDescent="0.3">
      <c r="B3" s="430" t="s">
        <v>653</v>
      </c>
      <c r="C3" s="430"/>
      <c r="D3" s="430"/>
      <c r="E3" s="430"/>
      <c r="F3" s="430"/>
    </row>
    <row r="4" spans="1:6" ht="15.75" customHeight="1" x14ac:dyDescent="0.3"/>
    <row r="5" spans="1:6" ht="15.75" customHeight="1" x14ac:dyDescent="0.3">
      <c r="B5" s="149" t="s">
        <v>186</v>
      </c>
      <c r="C5" s="149"/>
      <c r="D5" s="393"/>
      <c r="E5" s="393"/>
      <c r="F5" s="393"/>
    </row>
    <row r="6" spans="1:6" ht="15.75" customHeight="1" x14ac:dyDescent="0.3">
      <c r="B6" s="149" t="s">
        <v>187</v>
      </c>
      <c r="C6" s="149"/>
      <c r="D6" s="393"/>
      <c r="E6" s="393"/>
      <c r="F6" s="393"/>
    </row>
    <row r="7" spans="1:6" x14ac:dyDescent="0.3">
      <c r="B7" s="6" t="s">
        <v>3</v>
      </c>
      <c r="C7" s="6"/>
      <c r="F7" s="6"/>
    </row>
    <row r="8" spans="1:6" ht="21" customHeight="1" x14ac:dyDescent="0.3">
      <c r="B8" s="150"/>
      <c r="C8" s="150">
        <v>2014</v>
      </c>
      <c r="D8" s="150">
        <v>2015</v>
      </c>
      <c r="E8" s="151" t="s">
        <v>188</v>
      </c>
      <c r="F8" s="151"/>
    </row>
    <row r="9" spans="1:6" x14ac:dyDescent="0.3">
      <c r="B9" s="152" t="s">
        <v>568</v>
      </c>
      <c r="C9" s="153">
        <v>-7518</v>
      </c>
      <c r="D9" s="153">
        <v>-7158</v>
      </c>
      <c r="E9" s="153">
        <v>360</v>
      </c>
      <c r="F9" s="152" t="s">
        <v>569</v>
      </c>
    </row>
    <row r="10" spans="1:6" x14ac:dyDescent="0.3">
      <c r="B10" s="154" t="s">
        <v>189</v>
      </c>
      <c r="C10" s="155">
        <v>2579</v>
      </c>
      <c r="D10" s="155">
        <v>2009</v>
      </c>
      <c r="E10" s="155">
        <v>-570</v>
      </c>
      <c r="F10" s="156" t="s">
        <v>190</v>
      </c>
    </row>
    <row r="11" spans="1:6" ht="15.75" customHeight="1" x14ac:dyDescent="0.3">
      <c r="B11" s="393"/>
      <c r="C11" s="393"/>
      <c r="D11" s="393"/>
      <c r="E11" s="393"/>
      <c r="F11" s="393"/>
    </row>
    <row r="12" spans="1:6" ht="15.75" customHeight="1" x14ac:dyDescent="0.3">
      <c r="B12" s="149" t="s">
        <v>191</v>
      </c>
      <c r="C12" s="149"/>
      <c r="D12" s="393"/>
      <c r="E12" s="393"/>
      <c r="F12" s="393"/>
    </row>
    <row r="13" spans="1:6" ht="15.75" customHeight="1" x14ac:dyDescent="0.3">
      <c r="B13" s="149" t="s">
        <v>192</v>
      </c>
      <c r="C13" s="149"/>
      <c r="D13" s="393"/>
      <c r="E13" s="393"/>
      <c r="F13" s="393"/>
    </row>
    <row r="14" spans="1:6" ht="15.75" customHeight="1" x14ac:dyDescent="0.3">
      <c r="B14" s="6" t="s">
        <v>3</v>
      </c>
      <c r="C14" s="6"/>
      <c r="D14" s="393"/>
      <c r="E14" s="393"/>
      <c r="F14" s="393"/>
    </row>
    <row r="15" spans="1:6" ht="21" customHeight="1" x14ac:dyDescent="0.3">
      <c r="B15" s="396"/>
      <c r="C15" s="397"/>
      <c r="D15" s="442">
        <v>2015</v>
      </c>
      <c r="E15" s="444"/>
      <c r="F15" s="150"/>
    </row>
    <row r="16" spans="1:6" x14ac:dyDescent="0.3">
      <c r="B16" s="152" t="s">
        <v>193</v>
      </c>
      <c r="C16" s="152"/>
      <c r="D16" s="476">
        <v>-568</v>
      </c>
      <c r="E16" s="477"/>
      <c r="F16" s="152" t="s">
        <v>194</v>
      </c>
    </row>
    <row r="17" spans="2:6" x14ac:dyDescent="0.3">
      <c r="B17" s="152" t="s">
        <v>195</v>
      </c>
      <c r="C17" s="152"/>
      <c r="D17" s="476">
        <v>-517</v>
      </c>
      <c r="E17" s="477"/>
      <c r="F17" s="152" t="s">
        <v>196</v>
      </c>
    </row>
    <row r="18" spans="2:6" x14ac:dyDescent="0.3">
      <c r="B18" s="152" t="s">
        <v>197</v>
      </c>
      <c r="C18" s="152"/>
      <c r="D18" s="476">
        <v>-54</v>
      </c>
      <c r="E18" s="477"/>
      <c r="F18" s="152" t="s">
        <v>198</v>
      </c>
    </row>
    <row r="19" spans="2:6" x14ac:dyDescent="0.3">
      <c r="B19" s="152" t="s">
        <v>199</v>
      </c>
      <c r="C19" s="152"/>
      <c r="D19" s="476">
        <v>-463</v>
      </c>
      <c r="E19" s="477"/>
      <c r="F19" s="152" t="s">
        <v>200</v>
      </c>
    </row>
    <row r="20" spans="2:6" x14ac:dyDescent="0.3">
      <c r="B20" s="152" t="s">
        <v>201</v>
      </c>
      <c r="C20" s="152"/>
      <c r="D20" s="476">
        <v>54</v>
      </c>
      <c r="E20" s="477"/>
      <c r="F20" s="152" t="s">
        <v>202</v>
      </c>
    </row>
    <row r="21" spans="2:6" x14ac:dyDescent="0.3">
      <c r="B21" s="152" t="s">
        <v>244</v>
      </c>
      <c r="C21" s="152"/>
      <c r="D21" s="476">
        <v>-9</v>
      </c>
      <c r="E21" s="477"/>
      <c r="F21" s="152" t="s">
        <v>203</v>
      </c>
    </row>
    <row r="22" spans="2:6" x14ac:dyDescent="0.3">
      <c r="B22" s="152" t="s">
        <v>204</v>
      </c>
      <c r="C22" s="152"/>
      <c r="D22" s="476">
        <v>286</v>
      </c>
      <c r="E22" s="477"/>
      <c r="F22" s="152" t="s">
        <v>162</v>
      </c>
    </row>
    <row r="23" spans="2:6" x14ac:dyDescent="0.3">
      <c r="B23" s="157" t="s">
        <v>40</v>
      </c>
      <c r="C23" s="157"/>
      <c r="D23" s="478">
        <v>-224</v>
      </c>
      <c r="E23" s="479"/>
      <c r="F23" s="157" t="s">
        <v>205</v>
      </c>
    </row>
    <row r="24" spans="2:6" ht="26.25" customHeight="1" x14ac:dyDescent="0.3">
      <c r="B24" s="431" t="s">
        <v>144</v>
      </c>
      <c r="C24" s="432"/>
      <c r="D24" s="432"/>
      <c r="E24" s="432"/>
      <c r="F24" s="431"/>
    </row>
    <row r="25" spans="2:6" ht="25.5" customHeight="1" x14ac:dyDescent="0.3">
      <c r="B25" s="432" t="s">
        <v>206</v>
      </c>
      <c r="C25" s="432"/>
      <c r="D25" s="432"/>
      <c r="E25" s="432"/>
      <c r="F25" s="432"/>
    </row>
    <row r="26" spans="2:6" ht="15.75" customHeight="1" x14ac:dyDescent="0.3">
      <c r="D26" s="158"/>
      <c r="E26" s="158"/>
    </row>
    <row r="27" spans="2:6" x14ac:dyDescent="0.3">
      <c r="D27" s="158"/>
      <c r="E27" s="158"/>
    </row>
    <row r="29" spans="2:6" x14ac:dyDescent="0.3">
      <c r="D29" s="159"/>
      <c r="E29" s="159"/>
    </row>
    <row r="30" spans="2:6" x14ac:dyDescent="0.3">
      <c r="D30" s="159"/>
      <c r="E30" s="159"/>
    </row>
    <row r="33" spans="2:3" x14ac:dyDescent="0.3">
      <c r="B33" s="149"/>
      <c r="C33" s="149"/>
    </row>
    <row r="34" spans="2:3" x14ac:dyDescent="0.3">
      <c r="B34" s="149"/>
      <c r="C34" s="149"/>
    </row>
  </sheetData>
  <mergeCells count="13">
    <mergeCell ref="D18:E18"/>
    <mergeCell ref="B2:F2"/>
    <mergeCell ref="B3:F3"/>
    <mergeCell ref="D15:E15"/>
    <mergeCell ref="D16:E16"/>
    <mergeCell ref="D17:E17"/>
    <mergeCell ref="B25:F25"/>
    <mergeCell ref="D19:E19"/>
    <mergeCell ref="D20:E20"/>
    <mergeCell ref="D21:E21"/>
    <mergeCell ref="D22:E22"/>
    <mergeCell ref="D23:E23"/>
    <mergeCell ref="B24:F24"/>
  </mergeCells>
  <hyperlinks>
    <hyperlink ref="A1" location="Índice!A1" display="Índice"/>
  </hyperlinks>
  <pageMargins left="0.70866141732283472" right="0.70866141732283472" top="0.74803149606299213" bottom="1.653543307086614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2"/>
  <sheetViews>
    <sheetView showGridLines="0" zoomScaleNormal="100" workbookViewId="0">
      <selection activeCell="C21" sqref="C21"/>
    </sheetView>
  </sheetViews>
  <sheetFormatPr defaultRowHeight="15.75" x14ac:dyDescent="0.3"/>
  <cols>
    <col min="1" max="1" width="9.85546875" style="148" customWidth="1"/>
    <col min="2" max="2" width="28.85546875" style="148" customWidth="1"/>
    <col min="3" max="4" width="9.140625" style="148"/>
    <col min="5" max="5" width="28.85546875" style="148" customWidth="1"/>
    <col min="6" max="6" width="4.85546875" style="148" bestFit="1" customWidth="1"/>
    <col min="7" max="15" width="4.28515625" style="148" customWidth="1"/>
    <col min="16" max="16384" width="9.140625" style="148"/>
  </cols>
  <sheetData>
    <row r="1" spans="1:5" ht="20.25" customHeight="1" x14ac:dyDescent="0.3">
      <c r="A1" s="8" t="s">
        <v>1</v>
      </c>
    </row>
    <row r="2" spans="1:5" ht="27" customHeight="1" x14ac:dyDescent="0.3">
      <c r="B2" s="430" t="s">
        <v>688</v>
      </c>
      <c r="C2" s="430"/>
      <c r="D2" s="430"/>
      <c r="E2" s="430"/>
    </row>
    <row r="3" spans="1:5" ht="27.75" customHeight="1" x14ac:dyDescent="0.3">
      <c r="B3" s="430" t="s">
        <v>654</v>
      </c>
      <c r="C3" s="430"/>
      <c r="D3" s="430"/>
      <c r="E3" s="430"/>
    </row>
    <row r="4" spans="1:5" ht="15.75" customHeight="1" x14ac:dyDescent="0.3"/>
    <row r="5" spans="1:5" ht="15.75" customHeight="1" x14ac:dyDescent="0.3">
      <c r="B5" s="149" t="s">
        <v>570</v>
      </c>
      <c r="C5" s="393"/>
      <c r="D5" s="393"/>
      <c r="E5" s="393"/>
    </row>
    <row r="6" spans="1:5" ht="15.75" customHeight="1" x14ac:dyDescent="0.3">
      <c r="B6" s="149" t="s">
        <v>689</v>
      </c>
      <c r="C6" s="393"/>
      <c r="D6" s="393"/>
      <c r="E6" s="393"/>
    </row>
    <row r="7" spans="1:5" x14ac:dyDescent="0.3">
      <c r="B7" s="6" t="s">
        <v>3</v>
      </c>
      <c r="E7" s="6"/>
    </row>
    <row r="8" spans="1:5" ht="21" customHeight="1" x14ac:dyDescent="0.3">
      <c r="B8" s="151"/>
      <c r="C8" s="151">
        <v>2014</v>
      </c>
      <c r="D8" s="151">
        <v>2015</v>
      </c>
      <c r="E8" s="151"/>
    </row>
    <row r="9" spans="1:5" x14ac:dyDescent="0.3">
      <c r="B9" s="152" t="s">
        <v>195</v>
      </c>
      <c r="C9" s="153">
        <v>18</v>
      </c>
      <c r="D9" s="153">
        <v>17</v>
      </c>
      <c r="E9" s="152" t="s">
        <v>196</v>
      </c>
    </row>
    <row r="10" spans="1:5" x14ac:dyDescent="0.3">
      <c r="B10" s="152" t="s">
        <v>690</v>
      </c>
      <c r="C10" s="153">
        <v>2</v>
      </c>
      <c r="D10" s="407">
        <v>2</v>
      </c>
      <c r="E10" s="152" t="s">
        <v>149</v>
      </c>
    </row>
    <row r="11" spans="1:5" x14ac:dyDescent="0.3">
      <c r="B11" s="152" t="s">
        <v>207</v>
      </c>
      <c r="C11" s="153">
        <v>37</v>
      </c>
      <c r="D11" s="407">
        <v>38</v>
      </c>
      <c r="E11" s="152" t="s">
        <v>208</v>
      </c>
    </row>
    <row r="12" spans="1:5" x14ac:dyDescent="0.3">
      <c r="B12" s="152" t="s">
        <v>463</v>
      </c>
      <c r="C12" s="153">
        <v>69</v>
      </c>
      <c r="D12" s="407">
        <v>74</v>
      </c>
      <c r="E12" s="152" t="s">
        <v>200</v>
      </c>
    </row>
    <row r="13" spans="1:5" x14ac:dyDescent="0.3">
      <c r="B13" s="157" t="s">
        <v>209</v>
      </c>
      <c r="C13" s="408">
        <v>27</v>
      </c>
      <c r="D13" s="366">
        <v>27</v>
      </c>
      <c r="E13" s="156" t="s">
        <v>210</v>
      </c>
    </row>
    <row r="14" spans="1:5" ht="15.75" customHeight="1" x14ac:dyDescent="0.3">
      <c r="B14" s="393"/>
      <c r="C14" s="393"/>
      <c r="D14" s="393"/>
      <c r="E14" s="393"/>
    </row>
    <row r="15" spans="1:5" ht="15.75" customHeight="1" x14ac:dyDescent="0.3">
      <c r="B15" s="149" t="s">
        <v>571</v>
      </c>
      <c r="C15" s="393"/>
      <c r="D15" s="393"/>
      <c r="E15" s="393"/>
    </row>
    <row r="16" spans="1:5" ht="15.75" customHeight="1" x14ac:dyDescent="0.3">
      <c r="B16" s="149" t="s">
        <v>572</v>
      </c>
      <c r="C16" s="393"/>
      <c r="D16" s="393"/>
      <c r="E16" s="393"/>
    </row>
    <row r="17" spans="2:5" ht="15.75" customHeight="1" x14ac:dyDescent="0.3">
      <c r="B17" s="6" t="s">
        <v>3</v>
      </c>
      <c r="C17" s="393"/>
      <c r="D17" s="393"/>
      <c r="E17" s="393"/>
    </row>
    <row r="18" spans="2:5" ht="21" customHeight="1" x14ac:dyDescent="0.3">
      <c r="B18" s="160"/>
      <c r="C18" s="151">
        <v>2014</v>
      </c>
      <c r="D18" s="151">
        <v>2015</v>
      </c>
      <c r="E18" s="150"/>
    </row>
    <row r="19" spans="2:5" x14ac:dyDescent="0.3">
      <c r="B19" s="152" t="s">
        <v>201</v>
      </c>
      <c r="C19" s="153">
        <v>13</v>
      </c>
      <c r="D19" s="153">
        <v>13</v>
      </c>
      <c r="E19" s="152" t="s">
        <v>202</v>
      </c>
    </row>
    <row r="20" spans="2:5" x14ac:dyDescent="0.3">
      <c r="B20" s="152" t="s">
        <v>211</v>
      </c>
      <c r="C20" s="153">
        <v>23</v>
      </c>
      <c r="D20" s="153">
        <v>24</v>
      </c>
      <c r="E20" s="152" t="s">
        <v>157</v>
      </c>
    </row>
    <row r="21" spans="2:5" x14ac:dyDescent="0.3">
      <c r="B21" s="152" t="s">
        <v>158</v>
      </c>
      <c r="C21" s="153">
        <v>50</v>
      </c>
      <c r="D21" s="153">
        <v>49</v>
      </c>
      <c r="E21" s="152" t="s">
        <v>212</v>
      </c>
    </row>
    <row r="22" spans="2:5" x14ac:dyDescent="0.3">
      <c r="B22" s="152" t="s">
        <v>213</v>
      </c>
      <c r="C22" s="153">
        <v>26</v>
      </c>
      <c r="D22" s="153">
        <v>28</v>
      </c>
      <c r="E22" s="17" t="s">
        <v>214</v>
      </c>
    </row>
    <row r="23" spans="2:5" x14ac:dyDescent="0.3">
      <c r="B23" s="152" t="s">
        <v>691</v>
      </c>
      <c r="C23" s="153">
        <v>3</v>
      </c>
      <c r="D23" s="153">
        <v>6</v>
      </c>
      <c r="E23" s="152" t="s">
        <v>692</v>
      </c>
    </row>
    <row r="24" spans="2:5" x14ac:dyDescent="0.3">
      <c r="B24" s="152" t="s">
        <v>215</v>
      </c>
      <c r="C24" s="153">
        <v>15</v>
      </c>
      <c r="D24" s="153">
        <v>12</v>
      </c>
      <c r="E24" s="152" t="s">
        <v>216</v>
      </c>
    </row>
    <row r="25" spans="2:5" x14ac:dyDescent="0.3">
      <c r="B25" s="152" t="s">
        <v>217</v>
      </c>
      <c r="C25" s="155">
        <v>0</v>
      </c>
      <c r="D25" s="155">
        <v>0</v>
      </c>
      <c r="E25" s="152" t="s">
        <v>218</v>
      </c>
    </row>
    <row r="26" spans="2:5" ht="21.75" customHeight="1" x14ac:dyDescent="0.3">
      <c r="B26" s="431" t="s">
        <v>144</v>
      </c>
      <c r="C26" s="431"/>
      <c r="D26" s="431"/>
      <c r="E26" s="431"/>
    </row>
    <row r="27" spans="2:5" ht="24" customHeight="1" x14ac:dyDescent="0.3">
      <c r="B27" s="432" t="s">
        <v>206</v>
      </c>
      <c r="C27" s="432"/>
      <c r="D27" s="432"/>
      <c r="E27" s="432"/>
    </row>
    <row r="28" spans="2:5" ht="15.75" customHeight="1" x14ac:dyDescent="0.3">
      <c r="C28" s="158"/>
      <c r="D28" s="158"/>
    </row>
    <row r="29" spans="2:5" x14ac:dyDescent="0.3">
      <c r="C29" s="158"/>
      <c r="D29" s="158"/>
    </row>
    <row r="31" spans="2:5" x14ac:dyDescent="0.3">
      <c r="C31" s="159"/>
      <c r="D31" s="159"/>
    </row>
    <row r="32" spans="2:5" x14ac:dyDescent="0.3">
      <c r="C32" s="159"/>
      <c r="D32" s="159"/>
    </row>
  </sheetData>
  <mergeCells count="4">
    <mergeCell ref="B2:E2"/>
    <mergeCell ref="B3:E3"/>
    <mergeCell ref="B26:E26"/>
    <mergeCell ref="B27:E27"/>
  </mergeCells>
  <hyperlinks>
    <hyperlink ref="A1" location="Índice!A1" display="Índice"/>
  </hyperlinks>
  <pageMargins left="0.70866141732283472" right="0.70866141732283472" top="0.74803149606299213" bottom="1.6535433070866143" header="0.31496062992125984" footer="0.31496062992125984"/>
  <pageSetup paperSize="9" scale="91"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4"/>
  <sheetViews>
    <sheetView showGridLines="0" workbookViewId="0">
      <selection activeCell="I16" sqref="I16"/>
    </sheetView>
  </sheetViews>
  <sheetFormatPr defaultRowHeight="15" x14ac:dyDescent="0.25"/>
  <cols>
    <col min="2" max="2" width="17.28515625" customWidth="1"/>
    <col min="3" max="13" width="11.42578125" customWidth="1"/>
    <col min="14" max="14" width="16.5703125" customWidth="1"/>
  </cols>
  <sheetData>
    <row r="1" spans="1:23" x14ac:dyDescent="0.25">
      <c r="A1" s="44" t="s">
        <v>1</v>
      </c>
    </row>
    <row r="2" spans="1:23" ht="15" customHeight="1" x14ac:dyDescent="0.25">
      <c r="B2" s="430" t="s">
        <v>655</v>
      </c>
      <c r="C2" s="430"/>
      <c r="D2" s="430"/>
      <c r="E2" s="430"/>
      <c r="F2" s="430"/>
      <c r="G2" s="430"/>
      <c r="H2" s="430"/>
      <c r="I2" s="430"/>
      <c r="J2" s="430"/>
      <c r="K2" s="430"/>
      <c r="L2" s="430"/>
      <c r="M2" s="96"/>
      <c r="N2" s="3"/>
      <c r="O2" s="3"/>
      <c r="P2" s="3"/>
      <c r="Q2" s="3"/>
      <c r="R2" s="3"/>
      <c r="S2" s="3"/>
      <c r="T2" s="3"/>
      <c r="U2" s="3"/>
      <c r="V2" s="3"/>
      <c r="W2" s="3"/>
    </row>
    <row r="3" spans="1:23" ht="15" customHeight="1" x14ac:dyDescent="0.25">
      <c r="B3" s="430" t="s">
        <v>656</v>
      </c>
      <c r="C3" s="430"/>
      <c r="D3" s="430"/>
      <c r="E3" s="430"/>
      <c r="F3" s="430"/>
      <c r="G3" s="430"/>
      <c r="H3" s="430"/>
      <c r="I3" s="430"/>
      <c r="J3" s="430"/>
      <c r="K3" s="430"/>
      <c r="L3" s="430"/>
      <c r="M3" s="96"/>
      <c r="N3" s="3"/>
      <c r="O3" s="3"/>
      <c r="P3" s="3"/>
      <c r="Q3" s="3"/>
      <c r="R3" s="3"/>
      <c r="S3" s="3"/>
      <c r="T3" s="3"/>
      <c r="U3" s="3"/>
      <c r="V3" s="3"/>
      <c r="W3" s="3"/>
    </row>
    <row r="5" spans="1:23" s="5" customFormat="1" ht="15" customHeight="1" x14ac:dyDescent="0.25">
      <c r="B5" s="6" t="s">
        <v>3</v>
      </c>
      <c r="C5"/>
      <c r="D5"/>
      <c r="E5"/>
      <c r="F5"/>
      <c r="G5"/>
      <c r="H5"/>
      <c r="I5"/>
      <c r="J5"/>
    </row>
    <row r="6" spans="1:23" s="49" customFormat="1" ht="12.75" x14ac:dyDescent="0.2">
      <c r="B6" s="32"/>
      <c r="C6" s="32">
        <v>2007</v>
      </c>
      <c r="D6" s="32">
        <v>2008</v>
      </c>
      <c r="E6" s="32">
        <v>2009</v>
      </c>
      <c r="F6" s="32">
        <v>2010</v>
      </c>
      <c r="G6" s="32">
        <v>2011</v>
      </c>
      <c r="H6" s="32">
        <v>2012</v>
      </c>
      <c r="I6" s="32">
        <v>2013</v>
      </c>
      <c r="J6" s="32">
        <v>2014</v>
      </c>
      <c r="K6" s="32">
        <v>2015</v>
      </c>
      <c r="L6" s="32"/>
    </row>
    <row r="7" spans="1:23" s="49" customFormat="1" ht="12.75" x14ac:dyDescent="0.2">
      <c r="B7" s="50" t="s">
        <v>40</v>
      </c>
      <c r="C7" s="48">
        <v>5174</v>
      </c>
      <c r="D7" s="48">
        <v>5556</v>
      </c>
      <c r="E7" s="48">
        <v>5218</v>
      </c>
      <c r="F7" s="48">
        <v>5268</v>
      </c>
      <c r="G7" s="48">
        <v>7604</v>
      </c>
      <c r="H7" s="48">
        <v>8214</v>
      </c>
      <c r="I7" s="48">
        <v>8258</v>
      </c>
      <c r="J7" s="48">
        <v>8502</v>
      </c>
      <c r="K7" s="48">
        <v>8192</v>
      </c>
      <c r="L7" s="50" t="s">
        <v>163</v>
      </c>
    </row>
    <row r="8" spans="1:23" s="49" customFormat="1" ht="12.75" x14ac:dyDescent="0.2">
      <c r="B8" s="51" t="s">
        <v>55</v>
      </c>
      <c r="C8" s="52">
        <v>120088</v>
      </c>
      <c r="D8" s="52">
        <v>128191</v>
      </c>
      <c r="E8" s="52">
        <v>146691</v>
      </c>
      <c r="F8" s="52">
        <v>173062</v>
      </c>
      <c r="G8" s="52">
        <v>196231</v>
      </c>
      <c r="H8" s="52">
        <v>212529</v>
      </c>
      <c r="I8" s="52">
        <v>219649</v>
      </c>
      <c r="J8" s="52">
        <v>225767</v>
      </c>
      <c r="K8" s="52">
        <v>231345</v>
      </c>
      <c r="L8" s="51" t="s">
        <v>66</v>
      </c>
    </row>
    <row r="9" spans="1:23" s="49" customFormat="1" ht="12.75" x14ac:dyDescent="0.2">
      <c r="B9" s="53"/>
      <c r="C9" s="46"/>
      <c r="D9" s="46"/>
      <c r="E9" s="46"/>
      <c r="F9" s="46"/>
      <c r="G9" s="46"/>
      <c r="H9" s="46"/>
      <c r="I9" s="46"/>
      <c r="J9" s="46"/>
    </row>
    <row r="10" spans="1:23" s="49" customFormat="1" ht="12.75" customHeight="1" x14ac:dyDescent="0.2">
      <c r="B10" s="53"/>
      <c r="C10" s="46"/>
      <c r="D10" s="46"/>
      <c r="E10" s="46"/>
      <c r="F10" s="46"/>
      <c r="G10" s="46"/>
      <c r="H10" s="46"/>
      <c r="I10" s="46"/>
      <c r="J10" s="46"/>
    </row>
    <row r="11" spans="1:23" s="5" customFormat="1" ht="15" customHeight="1" x14ac:dyDescent="0.25">
      <c r="C11" s="46"/>
      <c r="D11" s="46"/>
      <c r="E11" s="46"/>
      <c r="F11" s="46"/>
      <c r="G11" s="46"/>
      <c r="H11" s="46"/>
      <c r="I11" s="46"/>
      <c r="J11" s="46"/>
    </row>
    <row r="12" spans="1:23" s="5" customFormat="1" ht="15" customHeight="1" x14ac:dyDescent="0.25">
      <c r="B12" s="6" t="s">
        <v>3</v>
      </c>
      <c r="J12"/>
      <c r="K12"/>
    </row>
    <row r="13" spans="1:23" s="5" customFormat="1" x14ac:dyDescent="0.25">
      <c r="B13" s="32"/>
      <c r="C13" s="32">
        <v>2005</v>
      </c>
      <c r="D13" s="32">
        <v>2006</v>
      </c>
      <c r="E13" s="32">
        <v>2007</v>
      </c>
      <c r="F13" s="32">
        <v>2008</v>
      </c>
      <c r="G13" s="32">
        <v>2009</v>
      </c>
      <c r="H13" s="32">
        <v>2010</v>
      </c>
      <c r="I13" s="32">
        <v>2011</v>
      </c>
      <c r="J13" s="32">
        <v>2012</v>
      </c>
      <c r="K13" s="32">
        <v>2013</v>
      </c>
      <c r="L13" s="32">
        <v>2014</v>
      </c>
      <c r="M13" s="32">
        <v>2015</v>
      </c>
      <c r="N13" s="32"/>
    </row>
    <row r="14" spans="1:23" s="5" customFormat="1" x14ac:dyDescent="0.25">
      <c r="B14" s="50" t="s">
        <v>57</v>
      </c>
      <c r="C14" s="48">
        <v>11426</v>
      </c>
      <c r="D14" s="48">
        <v>7847</v>
      </c>
      <c r="E14" s="48">
        <v>4900</v>
      </c>
      <c r="F14" s="48">
        <v>8251</v>
      </c>
      <c r="G14" s="48">
        <v>17642</v>
      </c>
      <c r="H14" s="48">
        <v>26308</v>
      </c>
      <c r="I14" s="48">
        <v>23820</v>
      </c>
      <c r="J14" s="48">
        <v>19059</v>
      </c>
      <c r="K14" s="48">
        <v>7948</v>
      </c>
      <c r="L14" s="48">
        <v>7784</v>
      </c>
      <c r="M14" s="48">
        <v>6104</v>
      </c>
      <c r="N14" s="50" t="s">
        <v>67</v>
      </c>
    </row>
    <row r="15" spans="1:23" s="5" customFormat="1" x14ac:dyDescent="0.25">
      <c r="B15" s="50" t="s">
        <v>58</v>
      </c>
      <c r="C15" s="48">
        <v>763</v>
      </c>
      <c r="D15" s="48">
        <v>562</v>
      </c>
      <c r="E15" s="48">
        <v>674</v>
      </c>
      <c r="F15" s="48">
        <v>749</v>
      </c>
      <c r="G15" s="48">
        <v>1051</v>
      </c>
      <c r="H15" s="48">
        <v>1181</v>
      </c>
      <c r="I15" s="48">
        <v>245</v>
      </c>
      <c r="J15" s="48">
        <v>-585</v>
      </c>
      <c r="K15" s="48">
        <v>333</v>
      </c>
      <c r="L15" s="48">
        <v>49</v>
      </c>
      <c r="M15" s="48">
        <v>-85</v>
      </c>
      <c r="N15" s="50" t="s">
        <v>84</v>
      </c>
      <c r="O15"/>
    </row>
    <row r="16" spans="1:23" s="5" customFormat="1" x14ac:dyDescent="0.25">
      <c r="B16" s="38" t="s">
        <v>59</v>
      </c>
      <c r="C16" s="48">
        <v>-19</v>
      </c>
      <c r="D16" s="48">
        <v>1</v>
      </c>
      <c r="E16" s="48">
        <v>-2</v>
      </c>
      <c r="F16" s="48">
        <v>0</v>
      </c>
      <c r="G16" s="48">
        <v>0</v>
      </c>
      <c r="H16" s="48">
        <v>0</v>
      </c>
      <c r="I16" s="48">
        <v>2</v>
      </c>
      <c r="J16" s="48">
        <v>-1</v>
      </c>
      <c r="K16" s="48">
        <v>-3</v>
      </c>
      <c r="L16" s="48">
        <v>0</v>
      </c>
      <c r="M16" s="48">
        <v>1</v>
      </c>
      <c r="N16" s="38" t="s">
        <v>68</v>
      </c>
    </row>
    <row r="17" spans="2:14" s="5" customFormat="1" x14ac:dyDescent="0.25">
      <c r="B17" s="24" t="s">
        <v>83</v>
      </c>
      <c r="C17" s="52">
        <v>295</v>
      </c>
      <c r="D17" s="52">
        <v>-328</v>
      </c>
      <c r="E17" s="52">
        <v>-486</v>
      </c>
      <c r="F17" s="52">
        <v>-897</v>
      </c>
      <c r="G17" s="52">
        <v>-193</v>
      </c>
      <c r="H17" s="52">
        <v>-1118</v>
      </c>
      <c r="I17" s="52">
        <v>-898</v>
      </c>
      <c r="J17" s="52">
        <v>-2176</v>
      </c>
      <c r="K17" s="52">
        <v>-1158</v>
      </c>
      <c r="L17" s="52">
        <v>-1714</v>
      </c>
      <c r="M17" s="52">
        <v>-442</v>
      </c>
      <c r="N17" s="24" t="s">
        <v>85</v>
      </c>
    </row>
    <row r="18" spans="2:14" s="5" customFormat="1" x14ac:dyDescent="0.25">
      <c r="B18" s="94" t="s">
        <v>62</v>
      </c>
    </row>
    <row r="19" spans="2:14" s="5" customFormat="1" x14ac:dyDescent="0.25">
      <c r="B19" s="94" t="s">
        <v>61</v>
      </c>
    </row>
    <row r="20" spans="2:14" ht="15" customHeight="1" x14ac:dyDescent="0.25">
      <c r="C20" s="5"/>
      <c r="D20" s="5"/>
      <c r="E20" s="5"/>
      <c r="F20" s="5"/>
      <c r="G20" s="5"/>
      <c r="H20" s="5"/>
      <c r="I20" s="5"/>
    </row>
    <row r="21" spans="2:14" x14ac:dyDescent="0.25">
      <c r="C21" s="5"/>
      <c r="D21" s="5"/>
      <c r="E21" s="5"/>
      <c r="F21" s="5"/>
      <c r="G21" s="5"/>
      <c r="H21" s="5"/>
      <c r="I21" s="5"/>
    </row>
    <row r="22" spans="2:14" x14ac:dyDescent="0.25">
      <c r="C22" s="45"/>
      <c r="D22" s="45"/>
      <c r="E22" s="45"/>
      <c r="F22" s="45"/>
      <c r="G22" s="45"/>
      <c r="H22" s="45"/>
      <c r="I22" s="45"/>
    </row>
    <row r="23" spans="2:14" x14ac:dyDescent="0.25">
      <c r="C23" s="43"/>
      <c r="D23" s="43"/>
      <c r="E23" s="43"/>
      <c r="F23" s="43"/>
      <c r="G23" s="43"/>
      <c r="H23" s="43"/>
      <c r="I23" s="43"/>
    </row>
    <row r="24" spans="2:14" x14ac:dyDescent="0.25">
      <c r="C24" s="43"/>
      <c r="D24" s="43"/>
      <c r="E24" s="43"/>
      <c r="F24" s="43"/>
      <c r="G24" s="43"/>
      <c r="H24" s="43"/>
      <c r="I24" s="43"/>
    </row>
  </sheetData>
  <mergeCells count="2">
    <mergeCell ref="B2:L2"/>
    <mergeCell ref="B3:L3"/>
  </mergeCells>
  <hyperlinks>
    <hyperlink ref="A1" location="Índice!A1" display="Índice"/>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
  <sheetViews>
    <sheetView showGridLines="0" workbookViewId="0">
      <selection activeCell="I8" sqref="I8"/>
    </sheetView>
  </sheetViews>
  <sheetFormatPr defaultRowHeight="15" x14ac:dyDescent="0.25"/>
  <cols>
    <col min="2" max="2" width="27.85546875" bestFit="1" customWidth="1"/>
    <col min="3" max="13" width="6.85546875" customWidth="1"/>
    <col min="14" max="14" width="21.140625" bestFit="1" customWidth="1"/>
  </cols>
  <sheetData>
    <row r="1" spans="1:14" ht="16.5" x14ac:dyDescent="0.25">
      <c r="A1" s="31" t="s">
        <v>1</v>
      </c>
    </row>
    <row r="2" spans="1:14" ht="15" customHeight="1" x14ac:dyDescent="0.25">
      <c r="B2" s="430" t="s">
        <v>657</v>
      </c>
      <c r="C2" s="430"/>
      <c r="D2" s="430"/>
      <c r="E2" s="430"/>
      <c r="F2" s="430"/>
      <c r="G2" s="430"/>
      <c r="H2" s="430"/>
      <c r="I2" s="430"/>
      <c r="J2" s="430"/>
      <c r="K2" s="430"/>
      <c r="L2" s="430"/>
      <c r="M2" s="430"/>
      <c r="N2" s="430"/>
    </row>
    <row r="3" spans="1:14" ht="15" customHeight="1" x14ac:dyDescent="0.25">
      <c r="B3" s="430" t="s">
        <v>658</v>
      </c>
      <c r="C3" s="430"/>
      <c r="D3" s="430"/>
      <c r="E3" s="430"/>
      <c r="F3" s="430"/>
      <c r="G3" s="430"/>
      <c r="H3" s="430"/>
      <c r="I3" s="430"/>
      <c r="J3" s="430"/>
      <c r="K3" s="430"/>
      <c r="L3" s="430"/>
      <c r="M3" s="430"/>
      <c r="N3" s="430"/>
    </row>
    <row r="4" spans="1:14" x14ac:dyDescent="0.25">
      <c r="B4" s="6" t="s">
        <v>3</v>
      </c>
    </row>
    <row r="5" spans="1:14" x14ac:dyDescent="0.25">
      <c r="B5" s="32"/>
      <c r="C5" s="32">
        <v>2005</v>
      </c>
      <c r="D5" s="32">
        <v>2006</v>
      </c>
      <c r="E5" s="32">
        <v>2007</v>
      </c>
      <c r="F5" s="32">
        <v>2008</v>
      </c>
      <c r="G5" s="32">
        <v>2009</v>
      </c>
      <c r="H5" s="32">
        <v>2010</v>
      </c>
      <c r="I5" s="32">
        <v>2011</v>
      </c>
      <c r="J5" s="32">
        <v>2012</v>
      </c>
      <c r="K5" s="32">
        <v>2013</v>
      </c>
      <c r="L5" s="32">
        <v>2014</v>
      </c>
      <c r="M5" s="32">
        <v>2015</v>
      </c>
      <c r="N5" s="32"/>
    </row>
    <row r="6" spans="1:14" x14ac:dyDescent="0.25">
      <c r="B6" s="17" t="s">
        <v>24</v>
      </c>
      <c r="C6" s="54">
        <v>67.400000000000006</v>
      </c>
      <c r="D6" s="54">
        <v>69.2</v>
      </c>
      <c r="E6" s="54">
        <v>68.400000000000006</v>
      </c>
      <c r="F6" s="54">
        <v>71.7</v>
      </c>
      <c r="G6" s="54">
        <v>83.6</v>
      </c>
      <c r="H6" s="54">
        <v>96.2</v>
      </c>
      <c r="I6" s="54">
        <v>111.4</v>
      </c>
      <c r="J6" s="54">
        <v>126.2</v>
      </c>
      <c r="K6" s="54">
        <v>129</v>
      </c>
      <c r="L6" s="54">
        <v>130.19999999999999</v>
      </c>
      <c r="M6" s="54">
        <v>129</v>
      </c>
      <c r="N6" s="17" t="s">
        <v>25</v>
      </c>
    </row>
    <row r="7" spans="1:14" x14ac:dyDescent="0.25">
      <c r="B7" s="17" t="s">
        <v>693</v>
      </c>
      <c r="C7" s="54">
        <v>64.5</v>
      </c>
      <c r="D7" s="54">
        <v>66</v>
      </c>
      <c r="E7" s="54">
        <v>66.2</v>
      </c>
      <c r="F7" s="54">
        <v>69.3</v>
      </c>
      <c r="G7" s="54">
        <v>81.400000000000006</v>
      </c>
      <c r="H7" s="54">
        <v>93.7</v>
      </c>
      <c r="I7" s="54">
        <v>102.8</v>
      </c>
      <c r="J7" s="54">
        <v>115.7</v>
      </c>
      <c r="K7" s="54">
        <v>118.4</v>
      </c>
      <c r="L7" s="54">
        <v>120</v>
      </c>
      <c r="M7" s="54">
        <v>121.6</v>
      </c>
      <c r="N7" s="17" t="s">
        <v>26</v>
      </c>
    </row>
    <row r="8" spans="1:14" x14ac:dyDescent="0.25">
      <c r="B8" s="24" t="s">
        <v>27</v>
      </c>
      <c r="C8" s="55">
        <v>2.9</v>
      </c>
      <c r="D8" s="55">
        <v>3.2</v>
      </c>
      <c r="E8" s="55">
        <v>2.2000000000000002</v>
      </c>
      <c r="F8" s="55">
        <v>2.4</v>
      </c>
      <c r="G8" s="55">
        <v>2.2000000000000002</v>
      </c>
      <c r="H8" s="55">
        <v>2.5</v>
      </c>
      <c r="I8" s="55">
        <v>8.6</v>
      </c>
      <c r="J8" s="55">
        <v>10.5</v>
      </c>
      <c r="K8" s="55">
        <v>10.6</v>
      </c>
      <c r="L8" s="55">
        <v>10.1</v>
      </c>
      <c r="M8" s="55">
        <v>7.4</v>
      </c>
      <c r="N8" s="24" t="s">
        <v>28</v>
      </c>
    </row>
    <row r="9" spans="1:14" x14ac:dyDescent="0.25">
      <c r="B9" s="94" t="s">
        <v>62</v>
      </c>
      <c r="C9" s="53"/>
      <c r="D9" s="53"/>
      <c r="E9" s="53"/>
      <c r="F9" s="53"/>
      <c r="G9" s="53"/>
      <c r="H9" s="53"/>
      <c r="I9" s="53"/>
      <c r="J9" s="53"/>
      <c r="K9" s="53"/>
      <c r="L9" s="53"/>
      <c r="M9" s="53"/>
      <c r="N9" s="53"/>
    </row>
    <row r="10" spans="1:14" ht="15" customHeight="1" x14ac:dyDescent="0.25">
      <c r="B10" s="94" t="s">
        <v>61</v>
      </c>
    </row>
    <row r="11" spans="1:14" x14ac:dyDescent="0.25">
      <c r="B11" s="5"/>
    </row>
    <row r="12" spans="1:14" ht="15" customHeight="1" x14ac:dyDescent="0.25"/>
    <row r="13" spans="1:14" ht="15" customHeight="1" x14ac:dyDescent="0.25"/>
  </sheetData>
  <mergeCells count="2">
    <mergeCell ref="B2:N2"/>
    <mergeCell ref="B3:N3"/>
  </mergeCells>
  <hyperlinks>
    <hyperlink ref="A1" location="Índice!A1" display="Índice"/>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showGridLines="0" workbookViewId="0">
      <selection activeCell="D9" sqref="D9"/>
    </sheetView>
  </sheetViews>
  <sheetFormatPr defaultRowHeight="15" x14ac:dyDescent="0.25"/>
  <cols>
    <col min="2" max="2" width="39.85546875" bestFit="1" customWidth="1"/>
    <col min="3" max="5" width="7.85546875" customWidth="1"/>
    <col min="6" max="6" width="30.28515625" customWidth="1"/>
    <col min="7" max="7" width="30.5703125" bestFit="1" customWidth="1"/>
    <col min="8" max="8" width="9.28515625" bestFit="1" customWidth="1"/>
  </cols>
  <sheetData>
    <row r="1" spans="1:7" ht="16.5" x14ac:dyDescent="0.25">
      <c r="A1" s="31" t="s">
        <v>1</v>
      </c>
    </row>
    <row r="2" spans="1:7" ht="15" customHeight="1" x14ac:dyDescent="0.25">
      <c r="B2" s="430" t="s">
        <v>694</v>
      </c>
      <c r="C2" s="430"/>
      <c r="D2" s="430"/>
      <c r="E2" s="430"/>
      <c r="F2" s="430"/>
      <c r="G2" s="3"/>
    </row>
    <row r="3" spans="1:7" ht="15" customHeight="1" x14ac:dyDescent="0.25">
      <c r="B3" s="430" t="s">
        <v>659</v>
      </c>
      <c r="C3" s="430"/>
      <c r="D3" s="430"/>
      <c r="E3" s="430"/>
      <c r="F3" s="430"/>
      <c r="G3" s="96"/>
    </row>
    <row r="4" spans="1:7" x14ac:dyDescent="0.25">
      <c r="B4" s="6" t="s">
        <v>3</v>
      </c>
    </row>
    <row r="5" spans="1:7" x14ac:dyDescent="0.25">
      <c r="B5" s="32" t="s">
        <v>86</v>
      </c>
      <c r="C5" s="32">
        <v>2007</v>
      </c>
      <c r="D5" s="32">
        <v>2010</v>
      </c>
      <c r="E5" s="32">
        <v>2015</v>
      </c>
      <c r="F5" s="32" t="s">
        <v>87</v>
      </c>
    </row>
    <row r="6" spans="1:7" x14ac:dyDescent="0.25">
      <c r="B6" s="17" t="s">
        <v>88</v>
      </c>
      <c r="C6" s="95">
        <v>0.13800000000000001</v>
      </c>
      <c r="D6" s="95">
        <v>0.29299999999999998</v>
      </c>
      <c r="E6" s="93">
        <v>0.25</v>
      </c>
      <c r="F6" s="40" t="s">
        <v>89</v>
      </c>
    </row>
    <row r="7" spans="1:7" x14ac:dyDescent="0.25">
      <c r="B7" s="17" t="s">
        <v>90</v>
      </c>
      <c r="C7" s="95">
        <v>1.0999999999999999E-2</v>
      </c>
      <c r="D7" s="95">
        <v>1.6E-2</v>
      </c>
      <c r="E7" s="93">
        <v>8.9999999999999993E-3</v>
      </c>
      <c r="F7" s="40" t="s">
        <v>91</v>
      </c>
    </row>
    <row r="8" spans="1:7" x14ac:dyDescent="0.25">
      <c r="B8" s="17" t="s">
        <v>92</v>
      </c>
      <c r="C8" s="95">
        <v>9.8000000000000004E-2</v>
      </c>
      <c r="D8" s="95">
        <v>5.8000000000000003E-2</v>
      </c>
      <c r="E8" s="93">
        <v>7.3999999999999996E-2</v>
      </c>
      <c r="F8" s="40" t="s">
        <v>93</v>
      </c>
    </row>
    <row r="9" spans="1:7" x14ac:dyDescent="0.25">
      <c r="B9" s="17" t="s">
        <v>94</v>
      </c>
      <c r="C9" s="95">
        <v>0.753</v>
      </c>
      <c r="D9" s="95">
        <v>0.63300000000000001</v>
      </c>
      <c r="E9" s="93">
        <v>0.66600000000000004</v>
      </c>
      <c r="F9" s="40" t="s">
        <v>95</v>
      </c>
    </row>
    <row r="10" spans="1:7" x14ac:dyDescent="0.25">
      <c r="B10" s="17" t="s">
        <v>96</v>
      </c>
      <c r="C10" s="95"/>
      <c r="D10" s="95"/>
      <c r="E10" s="93">
        <v>0.313</v>
      </c>
      <c r="F10" s="40" t="s">
        <v>97</v>
      </c>
    </row>
    <row r="11" spans="1:7" x14ac:dyDescent="0.25">
      <c r="B11" s="17" t="s">
        <v>98</v>
      </c>
      <c r="C11" s="95"/>
      <c r="D11" s="95"/>
      <c r="E11" s="93">
        <v>5.3999999999999999E-2</v>
      </c>
      <c r="F11" s="40" t="s">
        <v>99</v>
      </c>
    </row>
    <row r="12" spans="1:7" x14ac:dyDescent="0.25">
      <c r="B12" s="24" t="s">
        <v>100</v>
      </c>
      <c r="C12" s="98">
        <v>0.753</v>
      </c>
      <c r="D12" s="98">
        <v>0.63300000000000001</v>
      </c>
      <c r="E12" s="99">
        <v>0.29899999999999999</v>
      </c>
      <c r="F12" s="42" t="s">
        <v>101</v>
      </c>
    </row>
    <row r="13" spans="1:7" x14ac:dyDescent="0.25">
      <c r="B13" s="85" t="s">
        <v>127</v>
      </c>
    </row>
    <row r="14" spans="1:7" x14ac:dyDescent="0.25">
      <c r="B14" s="85" t="s">
        <v>128</v>
      </c>
    </row>
    <row r="20" spans="3:7" x14ac:dyDescent="0.25">
      <c r="C20" s="100"/>
      <c r="D20" s="100"/>
      <c r="E20" s="100"/>
      <c r="F20" s="100"/>
      <c r="G20" s="100"/>
    </row>
    <row r="21" spans="3:7" x14ac:dyDescent="0.25">
      <c r="C21" s="100"/>
      <c r="D21" s="100"/>
      <c r="E21" s="100"/>
      <c r="F21" s="100"/>
      <c r="G21" s="100"/>
    </row>
    <row r="22" spans="3:7" x14ac:dyDescent="0.25">
      <c r="C22" s="100"/>
      <c r="D22" s="100"/>
      <c r="E22" s="100"/>
    </row>
    <row r="23" spans="3:7" x14ac:dyDescent="0.25">
      <c r="C23" s="100"/>
      <c r="D23" s="100"/>
      <c r="E23" s="100"/>
    </row>
    <row r="24" spans="3:7" x14ac:dyDescent="0.25">
      <c r="C24" s="100"/>
      <c r="D24" s="100"/>
      <c r="E24" s="100"/>
    </row>
    <row r="25" spans="3:7" x14ac:dyDescent="0.25">
      <c r="C25" s="100"/>
      <c r="D25" s="100"/>
      <c r="E25" s="100"/>
    </row>
    <row r="26" spans="3:7" x14ac:dyDescent="0.25">
      <c r="C26" s="100"/>
      <c r="D26" s="100"/>
      <c r="E26" s="100"/>
    </row>
    <row r="27" spans="3:7" x14ac:dyDescent="0.25">
      <c r="C27" s="100"/>
      <c r="D27" s="100"/>
      <c r="E27" s="100"/>
    </row>
    <row r="28" spans="3:7" x14ac:dyDescent="0.25">
      <c r="C28" s="100"/>
      <c r="D28" s="100"/>
      <c r="E28" s="100"/>
    </row>
  </sheetData>
  <mergeCells count="2">
    <mergeCell ref="B2:F2"/>
    <mergeCell ref="B3:F3"/>
  </mergeCells>
  <hyperlinks>
    <hyperlink ref="A1" location="Índice!A1" display="Índice"/>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showGridLines="0" workbookViewId="0">
      <selection activeCell="D7" sqref="D7"/>
    </sheetView>
  </sheetViews>
  <sheetFormatPr defaultRowHeight="15" x14ac:dyDescent="0.25"/>
  <cols>
    <col min="2" max="2" width="39.85546875" bestFit="1" customWidth="1"/>
    <col min="3" max="5" width="7.85546875" customWidth="1"/>
    <col min="6" max="6" width="44" customWidth="1"/>
    <col min="7" max="7" width="30.5703125" bestFit="1" customWidth="1"/>
    <col min="8" max="8" width="9.28515625" bestFit="1" customWidth="1"/>
  </cols>
  <sheetData>
    <row r="1" spans="1:7" ht="16.5" x14ac:dyDescent="0.25">
      <c r="A1" s="31" t="s">
        <v>1</v>
      </c>
    </row>
    <row r="2" spans="1:7" ht="15" customHeight="1" x14ac:dyDescent="0.25">
      <c r="B2" s="430" t="s">
        <v>695</v>
      </c>
      <c r="C2" s="430"/>
      <c r="D2" s="430"/>
      <c r="E2" s="430"/>
      <c r="F2" s="430"/>
      <c r="G2" s="3"/>
    </row>
    <row r="3" spans="1:7" ht="15" customHeight="1" x14ac:dyDescent="0.25">
      <c r="B3" s="430" t="s">
        <v>660</v>
      </c>
      <c r="C3" s="430"/>
      <c r="D3" s="430"/>
      <c r="E3" s="430"/>
      <c r="F3" s="430"/>
      <c r="G3" s="96"/>
    </row>
    <row r="4" spans="1:7" x14ac:dyDescent="0.25">
      <c r="B4" s="6" t="s">
        <v>3</v>
      </c>
    </row>
    <row r="5" spans="1:7" x14ac:dyDescent="0.25">
      <c r="B5" s="32" t="s">
        <v>106</v>
      </c>
      <c r="C5" s="32">
        <v>2007</v>
      </c>
      <c r="D5" s="32">
        <v>2010</v>
      </c>
      <c r="E5" s="32">
        <v>2015</v>
      </c>
      <c r="F5" s="32" t="s">
        <v>107</v>
      </c>
    </row>
    <row r="6" spans="1:7" x14ac:dyDescent="0.25">
      <c r="B6" s="17" t="s">
        <v>88</v>
      </c>
      <c r="C6" s="95">
        <v>9.2999999999999999E-2</v>
      </c>
      <c r="D6" s="95">
        <v>0.25600000000000001</v>
      </c>
      <c r="E6" s="93">
        <v>0.221</v>
      </c>
      <c r="F6" s="40" t="s">
        <v>89</v>
      </c>
    </row>
    <row r="7" spans="1:7" x14ac:dyDescent="0.25">
      <c r="B7" s="17" t="s">
        <v>104</v>
      </c>
      <c r="C7" s="95">
        <v>0.14599999999999999</v>
      </c>
      <c r="D7" s="95">
        <v>0.106</v>
      </c>
      <c r="E7" s="93">
        <v>0.124</v>
      </c>
      <c r="F7" s="40" t="s">
        <v>105</v>
      </c>
    </row>
    <row r="8" spans="1:7" x14ac:dyDescent="0.25">
      <c r="B8" s="24" t="s">
        <v>94</v>
      </c>
      <c r="C8" s="98">
        <v>0.76</v>
      </c>
      <c r="D8" s="98">
        <v>0.63700000000000001</v>
      </c>
      <c r="E8" s="99">
        <v>0.65500000000000003</v>
      </c>
      <c r="F8" s="42" t="s">
        <v>95</v>
      </c>
    </row>
    <row r="9" spans="1:7" x14ac:dyDescent="0.25">
      <c r="B9" s="85" t="s">
        <v>102</v>
      </c>
    </row>
    <row r="10" spans="1:7" x14ac:dyDescent="0.25">
      <c r="B10" s="85" t="s">
        <v>103</v>
      </c>
    </row>
    <row r="14" spans="1:7" x14ac:dyDescent="0.25">
      <c r="C14" s="100"/>
      <c r="D14" s="100"/>
      <c r="E14" s="100"/>
    </row>
    <row r="15" spans="1:7" x14ac:dyDescent="0.25">
      <c r="C15" s="100"/>
      <c r="D15" s="100"/>
      <c r="E15" s="100"/>
    </row>
    <row r="16" spans="1:7" x14ac:dyDescent="0.25">
      <c r="C16" s="100"/>
      <c r="D16" s="100"/>
      <c r="E16" s="100"/>
      <c r="F16" s="100"/>
      <c r="G16" s="100"/>
    </row>
    <row r="17" spans="3:7" x14ac:dyDescent="0.25">
      <c r="C17" s="100"/>
      <c r="D17" s="100"/>
      <c r="E17" s="100"/>
      <c r="F17" s="100"/>
      <c r="G17" s="100"/>
    </row>
  </sheetData>
  <mergeCells count="2">
    <mergeCell ref="B2:F2"/>
    <mergeCell ref="B3:F3"/>
  </mergeCells>
  <hyperlinks>
    <hyperlink ref="A1" location="Índice!A1" display="Índic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showGridLines="0" zoomScale="115" zoomScaleNormal="115" workbookViewId="0"/>
  </sheetViews>
  <sheetFormatPr defaultRowHeight="15.75" x14ac:dyDescent="0.3"/>
  <cols>
    <col min="1" max="1" width="9.85546875" style="148" customWidth="1"/>
    <col min="2" max="2" width="18.85546875" style="148" bestFit="1" customWidth="1"/>
    <col min="3" max="6" width="9.140625" style="148"/>
    <col min="7" max="7" width="34" style="148" customWidth="1"/>
    <col min="8" max="8" width="4.85546875" style="148" bestFit="1" customWidth="1"/>
    <col min="9" max="17" width="4.28515625" style="148" customWidth="1"/>
    <col min="18" max="16384" width="9.140625" style="148"/>
  </cols>
  <sheetData>
    <row r="1" spans="1:7" ht="20.25" customHeight="1" x14ac:dyDescent="0.3">
      <c r="A1" s="8" t="s">
        <v>1</v>
      </c>
    </row>
    <row r="2" spans="1:7" ht="15.75" customHeight="1" x14ac:dyDescent="0.3">
      <c r="B2" s="430" t="s">
        <v>444</v>
      </c>
      <c r="C2" s="430"/>
      <c r="D2" s="430"/>
      <c r="E2" s="430"/>
      <c r="F2" s="430"/>
      <c r="G2" s="430"/>
    </row>
    <row r="3" spans="1:7" ht="15.75" customHeight="1" x14ac:dyDescent="0.3">
      <c r="B3" s="430" t="s">
        <v>443</v>
      </c>
      <c r="C3" s="430"/>
      <c r="D3" s="430"/>
      <c r="E3" s="430"/>
      <c r="F3" s="430"/>
      <c r="G3" s="430"/>
    </row>
    <row r="4" spans="1:7" ht="15.75" customHeight="1" x14ac:dyDescent="0.3"/>
    <row r="5" spans="1:7" x14ac:dyDescent="0.3">
      <c r="B5" s="6" t="s">
        <v>3</v>
      </c>
      <c r="G5" s="6"/>
    </row>
    <row r="6" spans="1:7" ht="21" customHeight="1" x14ac:dyDescent="0.3">
      <c r="B6" s="151"/>
      <c r="C6" s="151">
        <v>2012</v>
      </c>
      <c r="D6" s="151">
        <v>2013</v>
      </c>
      <c r="E6" s="151">
        <v>2014</v>
      </c>
      <c r="F6" s="151">
        <v>2015</v>
      </c>
      <c r="G6" s="151"/>
    </row>
    <row r="7" spans="1:7" x14ac:dyDescent="0.3">
      <c r="B7" s="152" t="s">
        <v>673</v>
      </c>
      <c r="C7" s="291">
        <v>-5.7</v>
      </c>
      <c r="D7" s="291">
        <v>-4.8</v>
      </c>
      <c r="E7" s="291">
        <v>-7.2</v>
      </c>
      <c r="F7" s="291">
        <v>-4.4000000000000004</v>
      </c>
      <c r="G7" s="152" t="s">
        <v>433</v>
      </c>
    </row>
    <row r="8" spans="1:7" ht="27" x14ac:dyDescent="0.3">
      <c r="B8" s="292" t="s">
        <v>674</v>
      </c>
      <c r="C8" s="293">
        <v>-5.6</v>
      </c>
      <c r="D8" s="293">
        <v>-5.2</v>
      </c>
      <c r="E8" s="293">
        <v>-3.6</v>
      </c>
      <c r="F8" s="293">
        <v>-3</v>
      </c>
      <c r="G8" s="294" t="s">
        <v>445</v>
      </c>
    </row>
    <row r="9" spans="1:7" ht="21.75" customHeight="1" x14ac:dyDescent="0.3">
      <c r="B9" s="431" t="s">
        <v>506</v>
      </c>
      <c r="C9" s="432"/>
      <c r="D9" s="432"/>
      <c r="E9" s="432"/>
      <c r="F9" s="432"/>
      <c r="G9" s="432"/>
    </row>
    <row r="10" spans="1:7" ht="23.25" customHeight="1" x14ac:dyDescent="0.3">
      <c r="B10" s="433" t="s">
        <v>508</v>
      </c>
      <c r="C10" s="433"/>
      <c r="D10" s="433"/>
      <c r="E10" s="433"/>
      <c r="F10" s="433"/>
      <c r="G10" s="433"/>
    </row>
    <row r="11" spans="1:7" ht="15.75" customHeight="1" x14ac:dyDescent="0.3">
      <c r="C11" s="158"/>
      <c r="D11" s="158"/>
      <c r="E11" s="158"/>
      <c r="F11" s="158"/>
    </row>
    <row r="12" spans="1:7" x14ac:dyDescent="0.3">
      <c r="C12" s="158"/>
      <c r="D12" s="158"/>
      <c r="E12" s="158"/>
      <c r="F12" s="158"/>
    </row>
    <row r="13" spans="1:7" x14ac:dyDescent="0.3">
      <c r="C13" s="158"/>
      <c r="D13" s="158"/>
      <c r="E13" s="158"/>
      <c r="F13" s="158"/>
    </row>
    <row r="14" spans="1:7" x14ac:dyDescent="0.3">
      <c r="C14" s="159"/>
      <c r="D14" s="159"/>
      <c r="E14" s="159"/>
      <c r="F14" s="159"/>
    </row>
    <row r="15" spans="1:7" x14ac:dyDescent="0.3">
      <c r="C15" s="159"/>
      <c r="D15" s="159"/>
      <c r="E15" s="159"/>
      <c r="F15" s="159"/>
    </row>
  </sheetData>
  <mergeCells count="4">
    <mergeCell ref="B2:G2"/>
    <mergeCell ref="B3:G3"/>
    <mergeCell ref="B9:G9"/>
    <mergeCell ref="B10:G10"/>
  </mergeCells>
  <hyperlinks>
    <hyperlink ref="A1" location="Índice!A1" display="Índice"/>
  </hyperlinks>
  <pageMargins left="0.70866141732283472" right="0.70866141732283472" top="0.74803149606299213" bottom="1.6535433070866143" header="0.31496062992125984" footer="0.31496062992125984"/>
  <pageSetup paperSize="9" scale="9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showGridLines="0" workbookViewId="0">
      <selection activeCell="D6" sqref="D6"/>
    </sheetView>
  </sheetViews>
  <sheetFormatPr defaultRowHeight="15" x14ac:dyDescent="0.25"/>
  <cols>
    <col min="2" max="2" width="39.85546875" bestFit="1" customWidth="1"/>
    <col min="3" max="5" width="7.85546875" customWidth="1"/>
    <col min="6" max="6" width="44" customWidth="1"/>
    <col min="7" max="7" width="30.5703125" bestFit="1" customWidth="1"/>
    <col min="8" max="8" width="9.28515625" bestFit="1" customWidth="1"/>
  </cols>
  <sheetData>
    <row r="1" spans="1:7" ht="16.5" x14ac:dyDescent="0.25">
      <c r="A1" s="31" t="s">
        <v>1</v>
      </c>
    </row>
    <row r="2" spans="1:7" ht="15" customHeight="1" x14ac:dyDescent="0.25">
      <c r="B2" s="430" t="s">
        <v>620</v>
      </c>
      <c r="C2" s="430"/>
      <c r="D2" s="430"/>
      <c r="E2" s="430"/>
      <c r="F2" s="430"/>
      <c r="G2" s="3"/>
    </row>
    <row r="3" spans="1:7" ht="15" customHeight="1" x14ac:dyDescent="0.25">
      <c r="B3" s="430" t="s">
        <v>661</v>
      </c>
      <c r="C3" s="430"/>
      <c r="D3" s="430"/>
      <c r="E3" s="430"/>
      <c r="F3" s="430"/>
      <c r="G3" s="96"/>
    </row>
    <row r="4" spans="1:7" x14ac:dyDescent="0.25">
      <c r="B4" s="6" t="s">
        <v>3</v>
      </c>
    </row>
    <row r="5" spans="1:7" x14ac:dyDescent="0.25">
      <c r="B5" s="32" t="s">
        <v>108</v>
      </c>
      <c r="C5" s="32">
        <v>2007</v>
      </c>
      <c r="D5" s="32">
        <v>2010</v>
      </c>
      <c r="E5" s="32">
        <v>2015</v>
      </c>
      <c r="F5" s="32" t="s">
        <v>109</v>
      </c>
    </row>
    <row r="6" spans="1:7" x14ac:dyDescent="0.25">
      <c r="B6" s="17" t="s">
        <v>88</v>
      </c>
      <c r="C6" s="95">
        <v>0.73899999999999999</v>
      </c>
      <c r="D6" s="95">
        <v>0.70199999999999996</v>
      </c>
      <c r="E6" s="93">
        <v>0.60299999999999998</v>
      </c>
      <c r="F6" s="40" t="s">
        <v>89</v>
      </c>
    </row>
    <row r="7" spans="1:7" x14ac:dyDescent="0.25">
      <c r="B7" s="17" t="s">
        <v>110</v>
      </c>
      <c r="C7" s="95">
        <v>1.4E-2</v>
      </c>
      <c r="D7" s="95">
        <v>0.107</v>
      </c>
      <c r="E7" s="93">
        <v>0.27100000000000002</v>
      </c>
      <c r="F7" s="40" t="s">
        <v>111</v>
      </c>
    </row>
    <row r="8" spans="1:7" x14ac:dyDescent="0.25">
      <c r="B8" s="24" t="s">
        <v>94</v>
      </c>
      <c r="C8" s="98">
        <v>0.247</v>
      </c>
      <c r="D8" s="98">
        <v>0.19</v>
      </c>
      <c r="E8" s="99">
        <v>0.126</v>
      </c>
      <c r="F8" s="42" t="s">
        <v>95</v>
      </c>
    </row>
    <row r="9" spans="1:7" x14ac:dyDescent="0.25">
      <c r="B9" s="85" t="s">
        <v>102</v>
      </c>
    </row>
    <row r="10" spans="1:7" x14ac:dyDescent="0.25">
      <c r="B10" s="85" t="s">
        <v>103</v>
      </c>
    </row>
    <row r="13" spans="1:7" x14ac:dyDescent="0.25">
      <c r="C13" s="100"/>
      <c r="D13" s="100"/>
      <c r="E13" s="100"/>
    </row>
    <row r="14" spans="1:7" x14ac:dyDescent="0.25">
      <c r="C14" s="100"/>
      <c r="D14" s="100"/>
      <c r="E14" s="100"/>
    </row>
    <row r="15" spans="1:7" x14ac:dyDescent="0.25">
      <c r="C15" s="100"/>
      <c r="D15" s="100"/>
      <c r="E15" s="100"/>
    </row>
    <row r="16" spans="1:7" x14ac:dyDescent="0.25">
      <c r="C16" s="100"/>
      <c r="D16" s="100"/>
      <c r="E16" s="100"/>
      <c r="F16" s="100"/>
      <c r="G16" s="100"/>
    </row>
    <row r="17" spans="3:7" x14ac:dyDescent="0.25">
      <c r="C17" s="100"/>
      <c r="D17" s="100"/>
      <c r="E17" s="100"/>
      <c r="F17" s="100"/>
      <c r="G17" s="100"/>
    </row>
    <row r="20" spans="3:7" x14ac:dyDescent="0.25">
      <c r="C20" s="100"/>
      <c r="D20" s="100"/>
      <c r="E20" s="100"/>
    </row>
    <row r="21" spans="3:7" x14ac:dyDescent="0.25">
      <c r="C21" s="100"/>
      <c r="D21" s="100"/>
      <c r="E21" s="100"/>
    </row>
    <row r="22" spans="3:7" x14ac:dyDescent="0.25">
      <c r="C22" s="100"/>
      <c r="D22" s="100"/>
      <c r="E22" s="100"/>
    </row>
  </sheetData>
  <mergeCells count="2">
    <mergeCell ref="B2:F2"/>
    <mergeCell ref="B3:F3"/>
  </mergeCells>
  <hyperlinks>
    <hyperlink ref="A1" location="Índice!A1" display="Índice"/>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1"/>
  <sheetViews>
    <sheetView showGridLines="0" workbookViewId="0">
      <selection activeCell="F8" sqref="F8"/>
    </sheetView>
  </sheetViews>
  <sheetFormatPr defaultRowHeight="15" x14ac:dyDescent="0.25"/>
  <cols>
    <col min="2" max="2" width="20.7109375" customWidth="1"/>
    <col min="3" max="11" width="6.42578125" bestFit="1" customWidth="1"/>
    <col min="12" max="12" width="28.7109375" bestFit="1" customWidth="1"/>
    <col min="13" max="13" width="5.7109375" customWidth="1"/>
    <col min="14" max="14" width="28.28515625" bestFit="1" customWidth="1"/>
    <col min="15" max="23" width="5.5703125" customWidth="1"/>
    <col min="24" max="24" width="30.140625" customWidth="1"/>
  </cols>
  <sheetData>
    <row r="1" spans="1:24" ht="16.5" x14ac:dyDescent="0.25">
      <c r="A1" s="31" t="s">
        <v>1</v>
      </c>
    </row>
    <row r="2" spans="1:24" ht="15" customHeight="1" x14ac:dyDescent="0.25">
      <c r="B2" s="430" t="s">
        <v>621</v>
      </c>
      <c r="C2" s="430"/>
      <c r="D2" s="430"/>
      <c r="E2" s="430"/>
      <c r="F2" s="430"/>
      <c r="G2" s="430"/>
      <c r="H2" s="430"/>
      <c r="I2" s="430"/>
      <c r="J2" s="430"/>
      <c r="K2" s="430"/>
      <c r="L2" s="430"/>
      <c r="M2" s="430"/>
      <c r="N2" s="430"/>
      <c r="O2" s="430"/>
      <c r="P2" s="430"/>
      <c r="Q2" s="430"/>
      <c r="R2" s="430"/>
      <c r="S2" s="430"/>
      <c r="T2" s="430"/>
      <c r="U2" s="430"/>
      <c r="V2" s="430"/>
      <c r="W2" s="430"/>
      <c r="X2" s="430"/>
    </row>
    <row r="3" spans="1:24" ht="15" customHeight="1" x14ac:dyDescent="0.25">
      <c r="B3" s="430" t="s">
        <v>662</v>
      </c>
      <c r="C3" s="430"/>
      <c r="D3" s="430"/>
      <c r="E3" s="430"/>
      <c r="F3" s="430"/>
      <c r="G3" s="430"/>
      <c r="H3" s="430"/>
      <c r="I3" s="430"/>
      <c r="J3" s="430"/>
      <c r="K3" s="430"/>
      <c r="L3" s="430"/>
      <c r="M3" s="430"/>
      <c r="N3" s="430"/>
      <c r="O3" s="430"/>
      <c r="P3" s="430"/>
      <c r="Q3" s="430"/>
      <c r="R3" s="430"/>
      <c r="S3" s="430"/>
      <c r="T3" s="430"/>
      <c r="U3" s="430"/>
      <c r="V3" s="430"/>
      <c r="W3" s="430"/>
      <c r="X3" s="430"/>
    </row>
    <row r="4" spans="1:24" ht="15" customHeight="1" x14ac:dyDescent="0.25">
      <c r="B4" s="96"/>
      <c r="C4" s="96"/>
      <c r="D4" s="96"/>
      <c r="E4" s="96"/>
      <c r="F4" s="96"/>
      <c r="G4" s="96"/>
      <c r="H4" s="96"/>
      <c r="I4" s="96"/>
      <c r="J4" s="96"/>
      <c r="K4" s="96"/>
      <c r="L4" s="96"/>
      <c r="M4" s="96"/>
      <c r="N4" s="96"/>
      <c r="O4" s="96"/>
      <c r="P4" s="96"/>
      <c r="Q4" s="96"/>
      <c r="R4" s="96"/>
      <c r="S4" s="96"/>
      <c r="T4" s="96"/>
      <c r="U4" s="96"/>
      <c r="V4" s="96"/>
      <c r="W4" s="96"/>
      <c r="X4" s="96"/>
    </row>
    <row r="5" spans="1:24" ht="15" customHeight="1" x14ac:dyDescent="0.25">
      <c r="B5" s="101" t="s">
        <v>121</v>
      </c>
      <c r="C5" s="96"/>
      <c r="D5" s="96"/>
      <c r="E5" s="96"/>
      <c r="F5" s="96"/>
      <c r="G5" s="96"/>
      <c r="H5" s="96"/>
      <c r="I5" s="96"/>
      <c r="J5" s="96"/>
      <c r="K5" s="96"/>
      <c r="L5" s="101" t="s">
        <v>122</v>
      </c>
      <c r="M5" s="96"/>
      <c r="N5" s="101" t="s">
        <v>123</v>
      </c>
      <c r="O5" s="96"/>
      <c r="P5" s="96"/>
      <c r="Q5" s="96"/>
      <c r="R5" s="96"/>
      <c r="S5" s="96"/>
      <c r="T5" s="96"/>
      <c r="U5" s="96"/>
      <c r="V5" s="96"/>
      <c r="W5" s="96"/>
      <c r="X5" s="101" t="s">
        <v>124</v>
      </c>
    </row>
    <row r="6" spans="1:24" x14ac:dyDescent="0.25">
      <c r="B6" s="6" t="s">
        <v>3</v>
      </c>
      <c r="N6" s="6" t="s">
        <v>3</v>
      </c>
    </row>
    <row r="7" spans="1:24" x14ac:dyDescent="0.25">
      <c r="B7" s="32" t="s">
        <v>112</v>
      </c>
      <c r="C7" s="32">
        <v>2007</v>
      </c>
      <c r="D7" s="32">
        <v>2008</v>
      </c>
      <c r="E7" s="32">
        <v>2009</v>
      </c>
      <c r="F7" s="32">
        <v>2010</v>
      </c>
      <c r="G7" s="32">
        <v>2011</v>
      </c>
      <c r="H7" s="32">
        <v>2012</v>
      </c>
      <c r="I7" s="32">
        <v>2013</v>
      </c>
      <c r="J7" s="32">
        <v>2014</v>
      </c>
      <c r="K7" s="32">
        <v>2015</v>
      </c>
      <c r="L7" s="32" t="s">
        <v>113</v>
      </c>
      <c r="N7" s="32" t="s">
        <v>112</v>
      </c>
      <c r="O7" s="32">
        <v>2007</v>
      </c>
      <c r="P7" s="32">
        <v>2008</v>
      </c>
      <c r="Q7" s="32">
        <v>2009</v>
      </c>
      <c r="R7" s="32">
        <v>2010</v>
      </c>
      <c r="S7" s="32">
        <v>2011</v>
      </c>
      <c r="T7" s="32">
        <v>2012</v>
      </c>
      <c r="U7" s="32">
        <v>2013</v>
      </c>
      <c r="V7" s="32">
        <v>2014</v>
      </c>
      <c r="W7" s="32">
        <v>2015</v>
      </c>
      <c r="X7" s="32" t="s">
        <v>113</v>
      </c>
    </row>
    <row r="8" spans="1:24" x14ac:dyDescent="0.25">
      <c r="B8" s="17" t="s">
        <v>56</v>
      </c>
      <c r="C8" s="91">
        <v>30</v>
      </c>
      <c r="D8" s="91">
        <v>829</v>
      </c>
      <c r="E8" s="91">
        <v>747</v>
      </c>
      <c r="F8" s="91">
        <v>640</v>
      </c>
      <c r="G8" s="91">
        <v>5369</v>
      </c>
      <c r="H8" s="91">
        <v>9020</v>
      </c>
      <c r="I8" s="91">
        <v>11287</v>
      </c>
      <c r="J8" s="91">
        <v>14865</v>
      </c>
      <c r="K8" s="91">
        <v>15479</v>
      </c>
      <c r="L8" s="40" t="s">
        <v>69</v>
      </c>
      <c r="N8" s="17" t="s">
        <v>56</v>
      </c>
      <c r="O8" s="91">
        <v>3</v>
      </c>
      <c r="P8" s="91">
        <v>8</v>
      </c>
      <c r="Q8" s="91">
        <v>29</v>
      </c>
      <c r="R8" s="91">
        <v>6</v>
      </c>
      <c r="S8" s="91">
        <v>57</v>
      </c>
      <c r="T8" s="91">
        <v>119</v>
      </c>
      <c r="U8" s="91">
        <v>257</v>
      </c>
      <c r="V8" s="91">
        <v>355</v>
      </c>
      <c r="W8" s="91">
        <v>209</v>
      </c>
      <c r="X8" s="40" t="s">
        <v>69</v>
      </c>
    </row>
    <row r="9" spans="1:24" x14ac:dyDescent="0.25">
      <c r="B9" s="17" t="s">
        <v>88</v>
      </c>
      <c r="C9" s="91">
        <v>3876</v>
      </c>
      <c r="D9" s="91">
        <v>5588</v>
      </c>
      <c r="E9" s="91">
        <v>6298</v>
      </c>
      <c r="F9" s="91">
        <v>13409</v>
      </c>
      <c r="G9" s="91">
        <v>11158</v>
      </c>
      <c r="H9" s="91">
        <v>12015</v>
      </c>
      <c r="I9" s="91">
        <v>11692</v>
      </c>
      <c r="J9" s="91">
        <v>8900</v>
      </c>
      <c r="K9" s="91">
        <v>8570</v>
      </c>
      <c r="L9" s="40" t="s">
        <v>89</v>
      </c>
      <c r="N9" s="17" t="s">
        <v>88</v>
      </c>
      <c r="O9" s="91">
        <v>4721</v>
      </c>
      <c r="P9" s="91">
        <v>4372</v>
      </c>
      <c r="Q9" s="91">
        <v>4593</v>
      </c>
      <c r="R9" s="91">
        <v>4885</v>
      </c>
      <c r="S9" s="91">
        <v>4818</v>
      </c>
      <c r="T9" s="91">
        <v>3915</v>
      </c>
      <c r="U9" s="91">
        <v>3835</v>
      </c>
      <c r="V9" s="91">
        <v>2562</v>
      </c>
      <c r="W9" s="91">
        <v>2205</v>
      </c>
      <c r="X9" s="40" t="s">
        <v>89</v>
      </c>
    </row>
    <row r="10" spans="1:24" x14ac:dyDescent="0.25">
      <c r="B10" s="17" t="s">
        <v>92</v>
      </c>
      <c r="C10" s="91">
        <v>1</v>
      </c>
      <c r="D10" s="91">
        <v>1</v>
      </c>
      <c r="E10" s="91">
        <v>2</v>
      </c>
      <c r="F10" s="91">
        <v>27</v>
      </c>
      <c r="G10" s="91">
        <v>31</v>
      </c>
      <c r="H10" s="91">
        <v>108</v>
      </c>
      <c r="I10" s="91">
        <v>60</v>
      </c>
      <c r="J10" s="91">
        <v>76</v>
      </c>
      <c r="K10" s="91">
        <v>46</v>
      </c>
      <c r="L10" s="40" t="s">
        <v>125</v>
      </c>
      <c r="N10" s="17" t="s">
        <v>92</v>
      </c>
      <c r="O10" s="91">
        <v>29</v>
      </c>
      <c r="P10" s="91">
        <v>46</v>
      </c>
      <c r="Q10" s="91">
        <v>42</v>
      </c>
      <c r="R10" s="91">
        <v>30</v>
      </c>
      <c r="S10" s="91">
        <v>31</v>
      </c>
      <c r="T10" s="91">
        <v>12</v>
      </c>
      <c r="U10" s="91">
        <v>10</v>
      </c>
      <c r="V10" s="91">
        <v>10</v>
      </c>
      <c r="W10" s="91">
        <v>22</v>
      </c>
      <c r="X10" s="40" t="s">
        <v>125</v>
      </c>
    </row>
    <row r="11" spans="1:24" x14ac:dyDescent="0.25">
      <c r="B11" s="24" t="s">
        <v>94</v>
      </c>
      <c r="C11" s="92">
        <v>11866</v>
      </c>
      <c r="D11" s="92">
        <v>12735</v>
      </c>
      <c r="E11" s="92">
        <v>14400</v>
      </c>
      <c r="F11" s="92">
        <v>17542</v>
      </c>
      <c r="G11" s="92">
        <v>17755</v>
      </c>
      <c r="H11" s="92">
        <v>15136</v>
      </c>
      <c r="I11" s="92">
        <v>14235</v>
      </c>
      <c r="J11" s="92">
        <v>12380</v>
      </c>
      <c r="K11" s="92">
        <v>11430</v>
      </c>
      <c r="L11" s="42" t="s">
        <v>95</v>
      </c>
      <c r="N11" s="24" t="s">
        <v>94</v>
      </c>
      <c r="O11" s="92">
        <v>6895</v>
      </c>
      <c r="P11" s="92">
        <v>7927</v>
      </c>
      <c r="Q11" s="92">
        <v>9240</v>
      </c>
      <c r="R11" s="92">
        <v>6439</v>
      </c>
      <c r="S11" s="92">
        <v>6543</v>
      </c>
      <c r="T11" s="92">
        <v>4419</v>
      </c>
      <c r="U11" s="92">
        <v>3720</v>
      </c>
      <c r="V11" s="92">
        <v>3314</v>
      </c>
      <c r="W11" s="92">
        <v>3065</v>
      </c>
      <c r="X11" s="42" t="s">
        <v>95</v>
      </c>
    </row>
    <row r="13" spans="1:24" x14ac:dyDescent="0.25">
      <c r="B13" s="101" t="s">
        <v>117</v>
      </c>
      <c r="C13" s="100"/>
      <c r="D13" s="100"/>
      <c r="E13" s="100"/>
      <c r="F13" s="100"/>
      <c r="G13" s="100"/>
      <c r="H13" s="100"/>
      <c r="I13" s="100"/>
      <c r="J13" s="100"/>
      <c r="K13" s="100"/>
      <c r="L13" s="101" t="s">
        <v>118</v>
      </c>
      <c r="N13" s="101" t="s">
        <v>119</v>
      </c>
      <c r="X13" s="101" t="s">
        <v>120</v>
      </c>
    </row>
    <row r="14" spans="1:24" x14ac:dyDescent="0.25">
      <c r="B14" s="6" t="s">
        <v>3</v>
      </c>
      <c r="C14" s="100"/>
      <c r="D14" s="100"/>
      <c r="E14" s="100"/>
      <c r="F14" s="100"/>
      <c r="G14" s="100"/>
      <c r="H14" s="100"/>
      <c r="I14" s="100"/>
      <c r="J14" s="100"/>
      <c r="K14" s="100"/>
      <c r="N14" s="6" t="s">
        <v>3</v>
      </c>
    </row>
    <row r="15" spans="1:24" x14ac:dyDescent="0.25">
      <c r="B15" s="32" t="s">
        <v>112</v>
      </c>
      <c r="C15" s="32">
        <v>2007</v>
      </c>
      <c r="D15" s="32">
        <v>2008</v>
      </c>
      <c r="E15" s="32">
        <v>2009</v>
      </c>
      <c r="F15" s="32">
        <v>2010</v>
      </c>
      <c r="G15" s="32">
        <v>2011</v>
      </c>
      <c r="H15" s="32">
        <v>2012</v>
      </c>
      <c r="I15" s="32">
        <v>2013</v>
      </c>
      <c r="J15" s="32">
        <v>2014</v>
      </c>
      <c r="K15" s="32">
        <v>2015</v>
      </c>
      <c r="L15" s="32" t="s">
        <v>113</v>
      </c>
      <c r="M15" s="100"/>
      <c r="N15" s="32" t="s">
        <v>112</v>
      </c>
      <c r="O15" s="32">
        <v>2007</v>
      </c>
      <c r="P15" s="32">
        <v>2008</v>
      </c>
      <c r="Q15" s="32">
        <v>2009</v>
      </c>
      <c r="R15" s="32">
        <v>2010</v>
      </c>
      <c r="S15" s="32">
        <v>2011</v>
      </c>
      <c r="T15" s="32">
        <v>2012</v>
      </c>
      <c r="U15" s="32">
        <v>2013</v>
      </c>
      <c r="V15" s="32">
        <v>2014</v>
      </c>
      <c r="W15" s="32">
        <v>2015</v>
      </c>
      <c r="X15" s="32" t="s">
        <v>113</v>
      </c>
    </row>
    <row r="16" spans="1:24" x14ac:dyDescent="0.25">
      <c r="B16" s="17" t="s">
        <v>114</v>
      </c>
      <c r="C16" s="91">
        <v>3202</v>
      </c>
      <c r="D16" s="91">
        <v>4691</v>
      </c>
      <c r="E16" s="91">
        <v>5178</v>
      </c>
      <c r="F16" s="91">
        <v>12313</v>
      </c>
      <c r="G16" s="91">
        <v>10083</v>
      </c>
      <c r="H16" s="91">
        <v>10984</v>
      </c>
      <c r="I16" s="91">
        <v>10622</v>
      </c>
      <c r="J16" s="91">
        <v>7713</v>
      </c>
      <c r="K16" s="91">
        <v>7563</v>
      </c>
      <c r="L16" s="17" t="s">
        <v>89</v>
      </c>
      <c r="M16" s="100"/>
      <c r="N16" s="17" t="s">
        <v>114</v>
      </c>
      <c r="O16" s="91">
        <v>674</v>
      </c>
      <c r="P16" s="91">
        <v>898</v>
      </c>
      <c r="Q16" s="91">
        <v>1119</v>
      </c>
      <c r="R16" s="91">
        <v>1096</v>
      </c>
      <c r="S16" s="91">
        <v>1076</v>
      </c>
      <c r="T16" s="91">
        <v>1031</v>
      </c>
      <c r="U16" s="91">
        <v>1070</v>
      </c>
      <c r="V16" s="91">
        <v>1187</v>
      </c>
      <c r="W16" s="91">
        <v>1007</v>
      </c>
      <c r="X16" s="17" t="s">
        <v>89</v>
      </c>
    </row>
    <row r="17" spans="2:24" x14ac:dyDescent="0.25">
      <c r="B17" s="17" t="s">
        <v>115</v>
      </c>
      <c r="C17" s="91">
        <v>69</v>
      </c>
      <c r="D17" s="91">
        <v>867</v>
      </c>
      <c r="E17" s="91">
        <v>787</v>
      </c>
      <c r="F17" s="91">
        <v>738</v>
      </c>
      <c r="G17" s="91">
        <v>5460</v>
      </c>
      <c r="H17" s="91">
        <v>9232</v>
      </c>
      <c r="I17" s="91">
        <v>11447</v>
      </c>
      <c r="J17" s="91">
        <v>15036</v>
      </c>
      <c r="K17" s="91">
        <v>15616</v>
      </c>
      <c r="L17" s="17" t="s">
        <v>116</v>
      </c>
      <c r="N17" s="17" t="s">
        <v>115</v>
      </c>
      <c r="O17" s="91">
        <v>0</v>
      </c>
      <c r="P17" s="91">
        <v>0</v>
      </c>
      <c r="Q17" s="91">
        <v>0</v>
      </c>
      <c r="R17" s="91">
        <v>0</v>
      </c>
      <c r="S17" s="91">
        <v>0</v>
      </c>
      <c r="T17" s="91">
        <v>0</v>
      </c>
      <c r="U17" s="91">
        <v>0</v>
      </c>
      <c r="V17" s="91">
        <v>7</v>
      </c>
      <c r="W17" s="91">
        <v>11</v>
      </c>
      <c r="X17" s="17" t="s">
        <v>116</v>
      </c>
    </row>
    <row r="18" spans="2:24" x14ac:dyDescent="0.25">
      <c r="B18" s="24" t="s">
        <v>94</v>
      </c>
      <c r="C18" s="92">
        <v>11142</v>
      </c>
      <c r="D18" s="92">
        <v>12060</v>
      </c>
      <c r="E18" s="92">
        <v>13599</v>
      </c>
      <c r="F18" s="92">
        <v>16709</v>
      </c>
      <c r="G18" s="92">
        <v>16760</v>
      </c>
      <c r="H18" s="92">
        <v>14301</v>
      </c>
      <c r="I18" s="92">
        <v>13432</v>
      </c>
      <c r="J18" s="92">
        <v>11455</v>
      </c>
      <c r="K18" s="92">
        <v>10514</v>
      </c>
      <c r="L18" s="24" t="s">
        <v>95</v>
      </c>
      <c r="N18" s="24" t="s">
        <v>94</v>
      </c>
      <c r="O18" s="92">
        <v>687</v>
      </c>
      <c r="P18" s="92">
        <v>637</v>
      </c>
      <c r="Q18" s="92">
        <v>763</v>
      </c>
      <c r="R18" s="92">
        <v>763</v>
      </c>
      <c r="S18" s="92">
        <v>935</v>
      </c>
      <c r="T18" s="92">
        <v>734</v>
      </c>
      <c r="U18" s="92">
        <v>703</v>
      </c>
      <c r="V18" s="92">
        <v>824</v>
      </c>
      <c r="W18" s="92">
        <v>815</v>
      </c>
      <c r="X18" s="24" t="s">
        <v>95</v>
      </c>
    </row>
    <row r="19" spans="2:24" x14ac:dyDescent="0.25">
      <c r="B19" s="85" t="s">
        <v>126</v>
      </c>
      <c r="C19" s="100"/>
      <c r="D19" s="100"/>
      <c r="E19" s="100"/>
      <c r="F19" s="100"/>
      <c r="G19" s="100"/>
      <c r="H19" s="100"/>
      <c r="I19" s="100"/>
      <c r="J19" s="100"/>
      <c r="K19" s="100"/>
      <c r="V19" s="17"/>
    </row>
    <row r="20" spans="2:24" x14ac:dyDescent="0.25">
      <c r="B20" s="85" t="s">
        <v>129</v>
      </c>
      <c r="C20" s="100"/>
      <c r="D20" s="100"/>
      <c r="E20" s="100"/>
      <c r="F20" s="100"/>
      <c r="G20" s="100"/>
      <c r="H20" s="100"/>
      <c r="I20" s="100"/>
      <c r="J20" s="100"/>
      <c r="K20" s="100"/>
    </row>
    <row r="21" spans="2:24" x14ac:dyDescent="0.25">
      <c r="C21" s="100"/>
      <c r="D21" s="100"/>
      <c r="E21" s="100"/>
      <c r="F21" s="100"/>
      <c r="G21" s="100"/>
      <c r="H21" s="100"/>
      <c r="I21" s="100"/>
      <c r="J21" s="100"/>
      <c r="K21" s="100"/>
    </row>
  </sheetData>
  <mergeCells count="2">
    <mergeCell ref="B2:X2"/>
    <mergeCell ref="B3:X3"/>
  </mergeCells>
  <hyperlinks>
    <hyperlink ref="A1" location="Índice!A1" display="Índice"/>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showGridLines="0" zoomScaleNormal="100" workbookViewId="0">
      <selection activeCell="E8" sqref="E8"/>
    </sheetView>
  </sheetViews>
  <sheetFormatPr defaultRowHeight="15" x14ac:dyDescent="0.25"/>
  <cols>
    <col min="2" max="2" width="30.5703125" customWidth="1"/>
    <col min="3" max="3" width="12.28515625" customWidth="1"/>
    <col min="4" max="4" width="11.42578125" customWidth="1"/>
    <col min="5" max="5" width="11.85546875" bestFit="1" customWidth="1"/>
    <col min="6" max="6" width="11.28515625" customWidth="1"/>
    <col min="7" max="7" width="29.85546875" customWidth="1"/>
  </cols>
  <sheetData>
    <row r="1" spans="1:7" ht="16.5" x14ac:dyDescent="0.25">
      <c r="A1" s="31" t="s">
        <v>1</v>
      </c>
    </row>
    <row r="2" spans="1:7" x14ac:dyDescent="0.25">
      <c r="B2" s="430" t="s">
        <v>663</v>
      </c>
      <c r="C2" s="430"/>
      <c r="D2" s="430"/>
      <c r="E2" s="430"/>
      <c r="F2" s="430"/>
      <c r="G2" s="430"/>
    </row>
    <row r="3" spans="1:7" ht="18" customHeight="1" x14ac:dyDescent="0.25">
      <c r="B3" s="430" t="s">
        <v>664</v>
      </c>
      <c r="C3" s="430"/>
      <c r="D3" s="430"/>
      <c r="E3" s="430"/>
      <c r="F3" s="430"/>
      <c r="G3" s="430"/>
    </row>
    <row r="4" spans="1:7" x14ac:dyDescent="0.25">
      <c r="B4" s="6" t="s">
        <v>3</v>
      </c>
    </row>
    <row r="5" spans="1:7" x14ac:dyDescent="0.25">
      <c r="B5" s="32"/>
      <c r="C5" s="32" t="s">
        <v>295</v>
      </c>
      <c r="D5" s="32" t="s">
        <v>296</v>
      </c>
      <c r="E5" s="32" t="s">
        <v>454</v>
      </c>
      <c r="F5" s="32" t="s">
        <v>460</v>
      </c>
      <c r="G5" s="32"/>
    </row>
    <row r="6" spans="1:7" x14ac:dyDescent="0.25">
      <c r="B6" s="32"/>
      <c r="C6" s="32" t="s">
        <v>303</v>
      </c>
      <c r="D6" s="32" t="s">
        <v>304</v>
      </c>
      <c r="E6" s="32" t="s">
        <v>455</v>
      </c>
      <c r="F6" s="32" t="s">
        <v>460</v>
      </c>
      <c r="G6" s="32"/>
    </row>
    <row r="7" spans="1:7" x14ac:dyDescent="0.25">
      <c r="B7" s="303" t="s">
        <v>456</v>
      </c>
      <c r="C7" s="304">
        <v>5076</v>
      </c>
      <c r="D7" s="305"/>
      <c r="E7" s="305"/>
      <c r="F7" s="306"/>
      <c r="G7" s="307" t="s">
        <v>457</v>
      </c>
    </row>
    <row r="8" spans="1:7" x14ac:dyDescent="0.25">
      <c r="B8" s="17" t="s">
        <v>458</v>
      </c>
      <c r="C8" s="91"/>
      <c r="D8" s="91">
        <v>-50</v>
      </c>
      <c r="E8" s="308">
        <v>642</v>
      </c>
      <c r="F8" s="177"/>
      <c r="G8" s="40" t="s">
        <v>459</v>
      </c>
    </row>
    <row r="9" spans="1:7" x14ac:dyDescent="0.25">
      <c r="B9" s="17" t="s">
        <v>305</v>
      </c>
      <c r="C9" s="91"/>
      <c r="D9" s="91"/>
      <c r="E9" s="308"/>
      <c r="F9" s="177">
        <v>5430</v>
      </c>
      <c r="G9" s="40" t="s">
        <v>297</v>
      </c>
    </row>
    <row r="10" spans="1:7" x14ac:dyDescent="0.25">
      <c r="B10" s="17" t="s">
        <v>462</v>
      </c>
      <c r="C10" s="91"/>
      <c r="D10" s="91"/>
      <c r="E10" s="309"/>
      <c r="F10" s="310">
        <v>354</v>
      </c>
      <c r="G10" s="42" t="s">
        <v>461</v>
      </c>
    </row>
    <row r="11" spans="1:7" ht="54" customHeight="1" x14ac:dyDescent="0.25">
      <c r="B11" s="480" t="s">
        <v>697</v>
      </c>
      <c r="C11" s="480"/>
      <c r="D11" s="480"/>
      <c r="E11" s="480"/>
      <c r="F11" s="480"/>
      <c r="G11" s="480"/>
    </row>
    <row r="12" spans="1:7" ht="48" customHeight="1" x14ac:dyDescent="0.25">
      <c r="B12" s="481" t="s">
        <v>696</v>
      </c>
      <c r="C12" s="481"/>
      <c r="D12" s="481"/>
      <c r="E12" s="481"/>
      <c r="F12" s="481"/>
      <c r="G12" s="481"/>
    </row>
    <row r="13" spans="1:7" x14ac:dyDescent="0.25">
      <c r="B13" s="5"/>
    </row>
    <row r="14" spans="1:7" ht="15" customHeight="1" x14ac:dyDescent="0.25">
      <c r="E14" s="170"/>
      <c r="F14" s="170"/>
    </row>
    <row r="15" spans="1:7" ht="15" customHeight="1" x14ac:dyDescent="0.25"/>
  </sheetData>
  <mergeCells count="4">
    <mergeCell ref="B11:G11"/>
    <mergeCell ref="B12:G12"/>
    <mergeCell ref="B2:G2"/>
    <mergeCell ref="B3:G3"/>
  </mergeCells>
  <hyperlinks>
    <hyperlink ref="A1" location="Índice!A1" display="Índice"/>
  </hyperlinks>
  <pageMargins left="0.7" right="0.7" top="0.75" bottom="0.75" header="0.3" footer="0.3"/>
  <pageSetup paperSize="9" scale="63"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showGridLines="0" zoomScaleNormal="100" workbookViewId="0">
      <selection activeCell="K10" sqref="K10"/>
    </sheetView>
  </sheetViews>
  <sheetFormatPr defaultRowHeight="15" x14ac:dyDescent="0.25"/>
  <cols>
    <col min="2" max="2" width="34.140625" customWidth="1"/>
    <col min="3" max="4" width="12.140625" customWidth="1"/>
    <col min="5" max="5" width="11.85546875" bestFit="1" customWidth="1"/>
    <col min="6" max="6" width="43.28515625" bestFit="1" customWidth="1"/>
    <col min="7" max="7" width="4" customWidth="1"/>
    <col min="8" max="8" width="47.28515625" bestFit="1" customWidth="1"/>
    <col min="9" max="10" width="10" customWidth="1"/>
    <col min="11" max="11" width="11.85546875" bestFit="1" customWidth="1"/>
    <col min="12" max="12" width="32" customWidth="1"/>
  </cols>
  <sheetData>
    <row r="1" spans="1:12" ht="16.5" x14ac:dyDescent="0.25">
      <c r="A1" s="31" t="s">
        <v>1</v>
      </c>
    </row>
    <row r="2" spans="1:12" x14ac:dyDescent="0.25">
      <c r="B2" s="430" t="s">
        <v>665</v>
      </c>
      <c r="C2" s="430"/>
      <c r="D2" s="430"/>
      <c r="E2" s="430"/>
      <c r="F2" s="430"/>
      <c r="G2" s="430"/>
      <c r="H2" s="430"/>
      <c r="I2" s="430"/>
      <c r="J2" s="430"/>
      <c r="K2" s="430"/>
      <c r="L2" s="430"/>
    </row>
    <row r="3" spans="1:12" x14ac:dyDescent="0.25">
      <c r="B3" s="430" t="s">
        <v>666</v>
      </c>
      <c r="C3" s="430"/>
      <c r="D3" s="430"/>
      <c r="E3" s="430"/>
      <c r="F3" s="430"/>
      <c r="G3" s="430"/>
      <c r="H3" s="430"/>
      <c r="I3" s="430"/>
      <c r="J3" s="430"/>
      <c r="K3" s="430"/>
      <c r="L3" s="430"/>
    </row>
    <row r="4" spans="1:12" x14ac:dyDescent="0.25">
      <c r="B4" s="6" t="s">
        <v>3</v>
      </c>
      <c r="C4" s="6"/>
      <c r="D4" s="6"/>
      <c r="H4" s="6" t="s">
        <v>3</v>
      </c>
    </row>
    <row r="5" spans="1:12" x14ac:dyDescent="0.25">
      <c r="B5" s="32" t="s">
        <v>396</v>
      </c>
      <c r="C5" s="32" t="s">
        <v>295</v>
      </c>
      <c r="D5" s="32" t="s">
        <v>296</v>
      </c>
      <c r="E5" s="32" t="s">
        <v>454</v>
      </c>
      <c r="F5" s="32"/>
      <c r="H5" s="32" t="s">
        <v>205</v>
      </c>
      <c r="I5" s="32" t="s">
        <v>295</v>
      </c>
      <c r="J5" s="32" t="s">
        <v>296</v>
      </c>
      <c r="K5" s="32" t="s">
        <v>454</v>
      </c>
      <c r="L5" s="32"/>
    </row>
    <row r="6" spans="1:12" x14ac:dyDescent="0.25">
      <c r="B6" s="32" t="s">
        <v>395</v>
      </c>
      <c r="C6" s="32" t="s">
        <v>303</v>
      </c>
      <c r="D6" s="32" t="s">
        <v>304</v>
      </c>
      <c r="E6" s="32" t="s">
        <v>455</v>
      </c>
      <c r="F6" s="32"/>
      <c r="H6" s="32" t="s">
        <v>184</v>
      </c>
      <c r="I6" s="32" t="s">
        <v>303</v>
      </c>
      <c r="J6" s="32" t="s">
        <v>304</v>
      </c>
      <c r="K6" s="32" t="s">
        <v>455</v>
      </c>
      <c r="L6" s="32"/>
    </row>
    <row r="7" spans="1:12" x14ac:dyDescent="0.25">
      <c r="B7" s="17" t="s">
        <v>463</v>
      </c>
      <c r="C7" s="76">
        <v>101</v>
      </c>
      <c r="D7" s="76">
        <v>-395</v>
      </c>
      <c r="E7" s="47">
        <v>-95</v>
      </c>
      <c r="F7" s="40" t="s">
        <v>239</v>
      </c>
      <c r="G7" s="17"/>
      <c r="H7" s="17" t="s">
        <v>40</v>
      </c>
      <c r="I7" s="76">
        <v>-263</v>
      </c>
      <c r="J7" s="76">
        <v>-695</v>
      </c>
      <c r="K7" s="47">
        <v>-644</v>
      </c>
      <c r="L7" s="40" t="s">
        <v>163</v>
      </c>
    </row>
    <row r="8" spans="1:12" x14ac:dyDescent="0.25">
      <c r="B8" s="17" t="s">
        <v>466</v>
      </c>
      <c r="C8" s="76">
        <v>-301</v>
      </c>
      <c r="D8" s="76">
        <v>-918</v>
      </c>
      <c r="E8" s="47">
        <v>-1018</v>
      </c>
      <c r="F8" s="40" t="s">
        <v>513</v>
      </c>
      <c r="G8" s="17"/>
      <c r="H8" s="17" t="s">
        <v>161</v>
      </c>
      <c r="I8" s="76">
        <v>-157</v>
      </c>
      <c r="J8" s="76">
        <v>-161</v>
      </c>
      <c r="K8" s="47">
        <v>90</v>
      </c>
      <c r="L8" s="40" t="s">
        <v>162</v>
      </c>
    </row>
    <row r="9" spans="1:12" x14ac:dyDescent="0.25">
      <c r="B9" s="17" t="s">
        <v>233</v>
      </c>
      <c r="C9" s="76">
        <v>91</v>
      </c>
      <c r="D9" s="76">
        <v>-372</v>
      </c>
      <c r="E9" s="47">
        <v>-372</v>
      </c>
      <c r="F9" s="40" t="s">
        <v>141</v>
      </c>
      <c r="G9" s="17"/>
      <c r="H9" s="17" t="s">
        <v>244</v>
      </c>
      <c r="I9" s="76">
        <v>105</v>
      </c>
      <c r="J9" s="76">
        <v>-674</v>
      </c>
      <c r="K9" s="47">
        <v>-874</v>
      </c>
      <c r="L9" s="40" t="s">
        <v>469</v>
      </c>
    </row>
    <row r="10" spans="1:12" x14ac:dyDescent="0.25">
      <c r="B10" s="24" t="s">
        <v>148</v>
      </c>
      <c r="C10" s="364">
        <v>33</v>
      </c>
      <c r="D10" s="364">
        <v>-199</v>
      </c>
      <c r="E10" s="311">
        <v>-349</v>
      </c>
      <c r="F10" s="40" t="s">
        <v>149</v>
      </c>
      <c r="G10" s="17"/>
      <c r="H10" s="24" t="s">
        <v>242</v>
      </c>
      <c r="I10" s="364">
        <v>-51</v>
      </c>
      <c r="J10" s="364">
        <v>-835</v>
      </c>
      <c r="K10" s="311">
        <v>-785</v>
      </c>
      <c r="L10" s="42" t="s">
        <v>470</v>
      </c>
    </row>
    <row r="11" spans="1:12" x14ac:dyDescent="0.25">
      <c r="B11" s="312" t="s">
        <v>467</v>
      </c>
      <c r="C11" s="365">
        <v>-76</v>
      </c>
      <c r="D11" s="365">
        <v>-1884</v>
      </c>
      <c r="E11" s="67">
        <v>-1834</v>
      </c>
      <c r="F11" s="313" t="s">
        <v>471</v>
      </c>
      <c r="G11" s="17"/>
      <c r="H11" s="314" t="s">
        <v>468</v>
      </c>
      <c r="I11" s="365">
        <v>-314</v>
      </c>
      <c r="J11" s="365">
        <v>-1530</v>
      </c>
      <c r="K11" s="67">
        <v>-1429</v>
      </c>
      <c r="L11" s="318" t="s">
        <v>472</v>
      </c>
    </row>
    <row r="12" spans="1:12" ht="24.75" customHeight="1" x14ac:dyDescent="0.25">
      <c r="B12" s="482" t="s">
        <v>699</v>
      </c>
      <c r="C12" s="482"/>
      <c r="D12" s="482"/>
      <c r="E12" s="482"/>
      <c r="F12" s="482"/>
      <c r="G12" s="482"/>
      <c r="H12" s="482"/>
      <c r="I12" s="482"/>
      <c r="J12" s="482"/>
      <c r="K12" s="482"/>
      <c r="L12" s="482"/>
    </row>
    <row r="13" spans="1:12" ht="28.5" customHeight="1" x14ac:dyDescent="0.25">
      <c r="B13" s="482" t="s">
        <v>698</v>
      </c>
      <c r="C13" s="482"/>
      <c r="D13" s="482"/>
      <c r="E13" s="482"/>
      <c r="F13" s="482"/>
      <c r="G13" s="482"/>
      <c r="H13" s="482"/>
      <c r="I13" s="482"/>
      <c r="J13" s="482"/>
      <c r="K13" s="482"/>
      <c r="L13" s="482"/>
    </row>
    <row r="14" spans="1:12" x14ac:dyDescent="0.25">
      <c r="B14" s="38"/>
      <c r="C14" s="38"/>
      <c r="D14" s="38"/>
      <c r="E14" s="48"/>
      <c r="H14" s="316"/>
      <c r="I14" s="316"/>
      <c r="J14" s="316"/>
      <c r="K14" s="317"/>
      <c r="L14" s="316"/>
    </row>
    <row r="15" spans="1:12" x14ac:dyDescent="0.25">
      <c r="B15" s="38"/>
      <c r="C15" s="363"/>
      <c r="D15" s="363"/>
      <c r="E15" s="363"/>
      <c r="H15" s="316"/>
      <c r="I15" s="363"/>
      <c r="J15" s="363"/>
      <c r="K15" s="363"/>
      <c r="L15" s="316"/>
    </row>
    <row r="16" spans="1:12" x14ac:dyDescent="0.25">
      <c r="B16" s="38"/>
      <c r="C16" s="363"/>
      <c r="D16" s="363"/>
      <c r="E16" s="363"/>
      <c r="H16" s="316"/>
      <c r="I16" s="363"/>
      <c r="J16" s="363"/>
      <c r="K16" s="363"/>
      <c r="L16" s="316"/>
    </row>
    <row r="17" spans="2:12" x14ac:dyDescent="0.25">
      <c r="B17" s="38"/>
      <c r="C17" s="363"/>
      <c r="D17" s="363"/>
      <c r="E17" s="363"/>
      <c r="H17" s="316"/>
      <c r="I17" s="363"/>
      <c r="J17" s="363"/>
      <c r="K17" s="363"/>
      <c r="L17" s="316"/>
    </row>
    <row r="18" spans="2:12" x14ac:dyDescent="0.25">
      <c r="B18" s="38"/>
      <c r="C18" s="363"/>
      <c r="D18" s="363"/>
      <c r="E18" s="363"/>
      <c r="H18" s="316"/>
      <c r="I18" s="363"/>
      <c r="J18" s="363"/>
      <c r="K18" s="363"/>
      <c r="L18" s="316"/>
    </row>
    <row r="19" spans="2:12" x14ac:dyDescent="0.25">
      <c r="B19" s="38"/>
      <c r="C19" s="363"/>
      <c r="D19" s="363"/>
      <c r="E19" s="363"/>
      <c r="H19" s="316"/>
      <c r="I19" s="363"/>
      <c r="J19" s="363"/>
      <c r="K19" s="363"/>
      <c r="L19" s="316"/>
    </row>
    <row r="20" spans="2:12" x14ac:dyDescent="0.25">
      <c r="B20" s="38"/>
      <c r="C20" s="38"/>
      <c r="D20" s="38"/>
      <c r="E20" s="48"/>
      <c r="H20" s="315"/>
      <c r="I20" s="363"/>
      <c r="J20" s="363"/>
      <c r="K20" s="363"/>
      <c r="L20" s="315"/>
    </row>
    <row r="21" spans="2:12" x14ac:dyDescent="0.25">
      <c r="B21" s="38"/>
      <c r="C21" s="38"/>
      <c r="D21" s="38"/>
      <c r="E21" s="48"/>
      <c r="H21" s="315"/>
      <c r="I21" s="315"/>
      <c r="J21" s="315"/>
      <c r="K21" s="315"/>
      <c r="L21" s="315"/>
    </row>
    <row r="22" spans="2:12" x14ac:dyDescent="0.25">
      <c r="B22" s="5"/>
      <c r="C22" s="5"/>
      <c r="D22" s="5"/>
      <c r="E22" s="170"/>
      <c r="K22" s="170"/>
    </row>
    <row r="23" spans="2:12" ht="15" customHeight="1" x14ac:dyDescent="0.25">
      <c r="E23" s="170"/>
      <c r="K23" s="170"/>
    </row>
    <row r="24" spans="2:12" ht="15" customHeight="1" x14ac:dyDescent="0.25">
      <c r="E24" s="170"/>
      <c r="K24" s="170"/>
    </row>
    <row r="25" spans="2:12" x14ac:dyDescent="0.25">
      <c r="E25" s="170"/>
      <c r="K25" s="170"/>
    </row>
    <row r="26" spans="2:12" x14ac:dyDescent="0.25">
      <c r="E26" s="170"/>
      <c r="K26" s="170"/>
    </row>
    <row r="27" spans="2:12" x14ac:dyDescent="0.25">
      <c r="E27" s="170"/>
      <c r="K27" s="170"/>
    </row>
    <row r="28" spans="2:12" x14ac:dyDescent="0.25">
      <c r="E28" s="170"/>
    </row>
    <row r="29" spans="2:12" x14ac:dyDescent="0.25">
      <c r="E29" s="170"/>
    </row>
  </sheetData>
  <mergeCells count="4">
    <mergeCell ref="B2:L2"/>
    <mergeCell ref="B3:L3"/>
    <mergeCell ref="B12:L12"/>
    <mergeCell ref="B13:L13"/>
  </mergeCells>
  <hyperlinks>
    <hyperlink ref="A1" location="Índice!A1" display="Índice"/>
  </hyperlinks>
  <pageMargins left="0.7" right="0.7" top="0.75" bottom="0.75" header="0.3" footer="0.3"/>
  <pageSetup paperSize="9" scale="3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
  <sheetViews>
    <sheetView showGridLines="0" zoomScaleNormal="100" workbookViewId="0">
      <selection activeCell="E8" sqref="E8"/>
    </sheetView>
  </sheetViews>
  <sheetFormatPr defaultRowHeight="15" x14ac:dyDescent="0.25"/>
  <cols>
    <col min="2" max="2" width="27.85546875" bestFit="1" customWidth="1"/>
    <col min="3" max="3" width="7.85546875" bestFit="1" customWidth="1"/>
    <col min="4" max="4" width="9.140625" bestFit="1" customWidth="1"/>
    <col min="5" max="5" width="11.85546875" bestFit="1" customWidth="1"/>
    <col min="6" max="6" width="13.28515625" bestFit="1" customWidth="1"/>
    <col min="7" max="7" width="20.85546875" customWidth="1"/>
  </cols>
  <sheetData>
    <row r="1" spans="1:15" ht="16.5" x14ac:dyDescent="0.25">
      <c r="A1" s="31" t="s">
        <v>1</v>
      </c>
    </row>
    <row r="2" spans="1:15" ht="15" customHeight="1" x14ac:dyDescent="0.25">
      <c r="B2" s="430" t="s">
        <v>667</v>
      </c>
      <c r="C2" s="430"/>
      <c r="D2" s="430"/>
      <c r="E2" s="430"/>
      <c r="F2" s="430"/>
      <c r="G2" s="430"/>
    </row>
    <row r="3" spans="1:15" x14ac:dyDescent="0.25">
      <c r="B3" s="430" t="s">
        <v>668</v>
      </c>
      <c r="C3" s="430"/>
      <c r="D3" s="430"/>
      <c r="E3" s="430"/>
      <c r="F3" s="430"/>
      <c r="G3" s="430"/>
    </row>
    <row r="4" spans="1:15" x14ac:dyDescent="0.25">
      <c r="B4" s="6" t="s">
        <v>3</v>
      </c>
      <c r="E4" s="319"/>
      <c r="F4" s="319"/>
    </row>
    <row r="5" spans="1:15" x14ac:dyDescent="0.25">
      <c r="B5" s="32"/>
      <c r="C5" s="32" t="s">
        <v>295</v>
      </c>
      <c r="D5" s="32" t="s">
        <v>296</v>
      </c>
      <c r="E5" s="32" t="s">
        <v>473</v>
      </c>
      <c r="F5" s="32" t="s">
        <v>543</v>
      </c>
      <c r="G5" s="32"/>
    </row>
    <row r="6" spans="1:15" x14ac:dyDescent="0.25">
      <c r="B6" s="32"/>
      <c r="C6" s="32" t="s">
        <v>303</v>
      </c>
      <c r="D6" s="32" t="s">
        <v>304</v>
      </c>
      <c r="E6" s="32" t="s">
        <v>455</v>
      </c>
      <c r="F6" s="32" t="s">
        <v>543</v>
      </c>
      <c r="G6" s="32"/>
    </row>
    <row r="7" spans="1:15" x14ac:dyDescent="0.25">
      <c r="B7" s="17" t="s">
        <v>474</v>
      </c>
      <c r="C7" s="320">
        <v>1.2370000000000001</v>
      </c>
      <c r="D7" s="320">
        <v>1.242</v>
      </c>
      <c r="E7" s="320">
        <v>1.288</v>
      </c>
      <c r="F7" s="95">
        <v>1.29</v>
      </c>
      <c r="G7" s="17" t="s">
        <v>66</v>
      </c>
    </row>
    <row r="8" spans="1:15" x14ac:dyDescent="0.25">
      <c r="B8" s="17" t="s">
        <v>263</v>
      </c>
      <c r="C8" s="91">
        <v>180770</v>
      </c>
      <c r="D8" s="91">
        <v>178117</v>
      </c>
      <c r="E8" s="92">
        <v>179406</v>
      </c>
      <c r="F8" s="309">
        <v>179379</v>
      </c>
      <c r="G8" s="24" t="s">
        <v>264</v>
      </c>
    </row>
    <row r="9" spans="1:15" ht="63" customHeight="1" x14ac:dyDescent="0.25">
      <c r="B9" s="483" t="s">
        <v>475</v>
      </c>
      <c r="C9" s="483"/>
      <c r="D9" s="483"/>
      <c r="E9" s="483"/>
      <c r="F9" s="483"/>
      <c r="G9" s="483"/>
    </row>
    <row r="10" spans="1:15" ht="50.25" customHeight="1" x14ac:dyDescent="0.25">
      <c r="B10" s="484" t="s">
        <v>700</v>
      </c>
      <c r="C10" s="484"/>
      <c r="D10" s="484"/>
      <c r="E10" s="484"/>
      <c r="F10" s="484"/>
      <c r="G10" s="484"/>
    </row>
    <row r="11" spans="1:15" x14ac:dyDescent="0.25">
      <c r="B11" s="5"/>
    </row>
    <row r="12" spans="1:15" ht="15" customHeight="1" x14ac:dyDescent="0.25"/>
    <row r="13" spans="1:15" ht="15" customHeight="1" x14ac:dyDescent="0.25">
      <c r="C13" s="321"/>
      <c r="K13" s="170"/>
      <c r="L13" s="170"/>
      <c r="M13" s="170"/>
      <c r="N13" s="170"/>
      <c r="O13" s="170"/>
    </row>
  </sheetData>
  <mergeCells count="4">
    <mergeCell ref="B2:G2"/>
    <mergeCell ref="B3:G3"/>
    <mergeCell ref="B9:G9"/>
    <mergeCell ref="B10:G10"/>
  </mergeCells>
  <hyperlinks>
    <hyperlink ref="A1" location="Índice!A1" display="Índice"/>
  </hyperlinks>
  <pageMargins left="0.7" right="0.7" top="0.75" bottom="0.75" header="0.3" footer="0.3"/>
  <pageSetup paperSize="9" scale="83"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8"/>
  <sheetViews>
    <sheetView showGridLines="0" zoomScaleNormal="100" workbookViewId="0">
      <selection activeCell="H15" sqref="H15"/>
    </sheetView>
  </sheetViews>
  <sheetFormatPr defaultRowHeight="15" x14ac:dyDescent="0.25"/>
  <cols>
    <col min="1" max="5" width="1.7109375" customWidth="1"/>
    <col min="6" max="6" width="24.140625" customWidth="1"/>
    <col min="7" max="10" width="9.42578125" customWidth="1"/>
    <col min="11" max="11" width="1.140625" customWidth="1"/>
    <col min="12" max="12" width="9.42578125" customWidth="1"/>
    <col min="13" max="13" width="7.5703125" customWidth="1"/>
    <col min="14" max="14" width="6.140625" customWidth="1"/>
    <col min="15" max="18" width="1.7109375" customWidth="1"/>
    <col min="19" max="19" width="27.5703125" customWidth="1"/>
  </cols>
  <sheetData>
    <row r="1" spans="1:27" ht="15.75" x14ac:dyDescent="0.25">
      <c r="A1" s="495" t="s">
        <v>1</v>
      </c>
      <c r="B1" s="495"/>
      <c r="C1" s="495"/>
      <c r="D1" s="495"/>
      <c r="E1" s="495"/>
    </row>
    <row r="2" spans="1:27" x14ac:dyDescent="0.25">
      <c r="A2" s="430" t="s">
        <v>219</v>
      </c>
      <c r="B2" s="430"/>
      <c r="C2" s="430"/>
      <c r="D2" s="430"/>
      <c r="E2" s="430"/>
      <c r="F2" s="430"/>
      <c r="G2" s="430"/>
      <c r="H2" s="430"/>
      <c r="I2" s="430"/>
      <c r="J2" s="430"/>
      <c r="K2" s="430"/>
      <c r="L2" s="430"/>
      <c r="M2" s="430"/>
      <c r="N2" s="430"/>
      <c r="O2" s="430"/>
      <c r="P2" s="430"/>
      <c r="Q2" s="430"/>
      <c r="R2" s="430"/>
      <c r="S2" s="430"/>
      <c r="T2" s="3"/>
      <c r="U2" s="3"/>
      <c r="V2" s="3"/>
      <c r="W2" s="3"/>
      <c r="X2" s="3"/>
      <c r="Y2" s="3"/>
    </row>
    <row r="3" spans="1:27" x14ac:dyDescent="0.25">
      <c r="A3" s="430" t="s">
        <v>220</v>
      </c>
      <c r="B3" s="430"/>
      <c r="C3" s="430"/>
      <c r="D3" s="430"/>
      <c r="E3" s="430"/>
      <c r="F3" s="430"/>
      <c r="G3" s="430"/>
      <c r="H3" s="430"/>
      <c r="I3" s="430"/>
      <c r="J3" s="430"/>
      <c r="K3" s="430"/>
      <c r="L3" s="430"/>
      <c r="M3" s="430"/>
      <c r="N3" s="430"/>
      <c r="O3" s="430"/>
      <c r="P3" s="430"/>
      <c r="Q3" s="430"/>
      <c r="R3" s="430"/>
      <c r="S3" s="430"/>
    </row>
    <row r="4" spans="1:27" x14ac:dyDescent="0.25">
      <c r="A4" s="6" t="s">
        <v>3</v>
      </c>
      <c r="B4" s="393"/>
      <c r="C4" s="393"/>
      <c r="D4" s="393"/>
      <c r="E4" s="393"/>
      <c r="F4" s="393"/>
      <c r="G4" s="393"/>
      <c r="H4" s="393"/>
      <c r="I4" s="393"/>
      <c r="J4" s="393"/>
      <c r="K4" s="393"/>
      <c r="L4" s="393"/>
      <c r="M4" s="393"/>
      <c r="N4" s="393"/>
      <c r="O4" s="393"/>
      <c r="P4" s="393"/>
      <c r="Q4" s="393"/>
      <c r="R4" s="393"/>
      <c r="S4" s="393"/>
    </row>
    <row r="5" spans="1:27" ht="15" customHeight="1" x14ac:dyDescent="0.25">
      <c r="A5" s="162"/>
      <c r="B5" s="162"/>
      <c r="C5" s="162"/>
      <c r="D5" s="162"/>
      <c r="E5" s="162"/>
      <c r="F5" s="162"/>
      <c r="G5" s="489">
        <v>2012</v>
      </c>
      <c r="H5" s="489">
        <v>2013</v>
      </c>
      <c r="I5" s="489">
        <v>2014</v>
      </c>
      <c r="J5" s="491">
        <v>2015</v>
      </c>
      <c r="K5" s="393"/>
      <c r="L5" s="498" t="s">
        <v>221</v>
      </c>
      <c r="M5" s="499"/>
      <c r="N5" s="499"/>
      <c r="O5" s="163"/>
      <c r="P5" s="163"/>
      <c r="Q5" s="163"/>
      <c r="R5" s="163"/>
      <c r="S5" s="163"/>
    </row>
    <row r="6" spans="1:27" ht="15" customHeight="1" x14ac:dyDescent="0.25">
      <c r="A6" s="162"/>
      <c r="B6" s="162"/>
      <c r="C6" s="162"/>
      <c r="D6" s="162"/>
      <c r="E6" s="162"/>
      <c r="F6" s="162"/>
      <c r="G6" s="496"/>
      <c r="H6" s="496"/>
      <c r="I6" s="496"/>
      <c r="J6" s="497"/>
      <c r="K6" s="393"/>
      <c r="L6" s="371" t="s">
        <v>222</v>
      </c>
      <c r="M6" s="372" t="s">
        <v>223</v>
      </c>
      <c r="N6" s="374" t="s">
        <v>224</v>
      </c>
      <c r="O6" s="163"/>
      <c r="P6" s="163"/>
      <c r="Q6" s="163"/>
      <c r="R6" s="163"/>
      <c r="S6" s="163"/>
    </row>
    <row r="7" spans="1:27" ht="15" customHeight="1" x14ac:dyDescent="0.25">
      <c r="A7" s="486"/>
      <c r="B7" s="487"/>
      <c r="C7" s="487"/>
      <c r="D7" s="487"/>
      <c r="E7" s="487"/>
      <c r="F7" s="488"/>
      <c r="G7" s="489">
        <f>G5</f>
        <v>2012</v>
      </c>
      <c r="H7" s="489">
        <f t="shared" ref="H7:J7" si="0">H5</f>
        <v>2013</v>
      </c>
      <c r="I7" s="489">
        <f t="shared" si="0"/>
        <v>2014</v>
      </c>
      <c r="J7" s="491">
        <f t="shared" si="0"/>
        <v>2015</v>
      </c>
      <c r="K7" s="165"/>
      <c r="L7" s="493" t="s">
        <v>225</v>
      </c>
      <c r="M7" s="494"/>
      <c r="N7" s="494"/>
      <c r="O7" s="163"/>
      <c r="P7" s="163"/>
      <c r="Q7" s="163"/>
      <c r="R7" s="163"/>
      <c r="S7" s="163"/>
    </row>
    <row r="8" spans="1:27" ht="15" customHeight="1" x14ac:dyDescent="0.25">
      <c r="A8" s="486"/>
      <c r="B8" s="487"/>
      <c r="C8" s="487"/>
      <c r="D8" s="487"/>
      <c r="E8" s="487"/>
      <c r="F8" s="488"/>
      <c r="G8" s="490"/>
      <c r="H8" s="490"/>
      <c r="I8" s="490"/>
      <c r="J8" s="492"/>
      <c r="K8" s="165"/>
      <c r="L8" s="373" t="s">
        <v>222</v>
      </c>
      <c r="M8" s="373" t="s">
        <v>223</v>
      </c>
      <c r="N8" s="398" t="s">
        <v>226</v>
      </c>
      <c r="O8" s="375"/>
      <c r="P8" s="163"/>
      <c r="Q8" s="163"/>
      <c r="R8" s="163"/>
      <c r="S8" s="163"/>
    </row>
    <row r="9" spans="1:27" x14ac:dyDescent="0.25">
      <c r="A9" s="166" t="s">
        <v>227</v>
      </c>
      <c r="B9" s="166"/>
      <c r="C9" s="166"/>
      <c r="D9" s="166"/>
      <c r="E9" s="166"/>
      <c r="F9" s="166"/>
      <c r="G9" s="167">
        <v>71746</v>
      </c>
      <c r="H9" s="167">
        <v>75508</v>
      </c>
      <c r="I9" s="167">
        <v>77231</v>
      </c>
      <c r="J9" s="167">
        <v>78671</v>
      </c>
      <c r="K9" s="168"/>
      <c r="L9" s="167">
        <v>1440</v>
      </c>
      <c r="M9" s="169">
        <v>1.9</v>
      </c>
      <c r="N9" s="169">
        <v>1.9</v>
      </c>
      <c r="O9" s="166" t="s">
        <v>228</v>
      </c>
      <c r="P9" s="166"/>
      <c r="Q9" s="166"/>
      <c r="R9" s="166"/>
      <c r="S9" s="166"/>
      <c r="U9" s="170"/>
      <c r="V9" s="171"/>
      <c r="W9" s="171"/>
      <c r="X9" s="170"/>
      <c r="Y9" s="170"/>
      <c r="Z9" s="170"/>
      <c r="AA9" s="170"/>
    </row>
    <row r="10" spans="1:27" x14ac:dyDescent="0.25">
      <c r="A10" s="11"/>
      <c r="B10" s="172" t="s">
        <v>229</v>
      </c>
      <c r="C10" s="172"/>
      <c r="D10" s="172"/>
      <c r="E10" s="172"/>
      <c r="F10" s="172"/>
      <c r="G10" s="173">
        <v>69033</v>
      </c>
      <c r="H10" s="173">
        <v>73560</v>
      </c>
      <c r="I10" s="173">
        <v>75786</v>
      </c>
      <c r="J10" s="173">
        <v>77344</v>
      </c>
      <c r="K10" s="174"/>
      <c r="L10" s="173">
        <v>1558</v>
      </c>
      <c r="M10" s="175">
        <v>2.1</v>
      </c>
      <c r="N10" s="176">
        <v>2</v>
      </c>
      <c r="O10" s="11"/>
      <c r="P10" s="172" t="s">
        <v>230</v>
      </c>
      <c r="Q10" s="172"/>
      <c r="R10" s="172"/>
      <c r="S10" s="172"/>
      <c r="U10" s="170"/>
      <c r="V10" s="171"/>
      <c r="W10" s="171"/>
      <c r="X10" s="170"/>
      <c r="Y10" s="170"/>
      <c r="Z10" s="170"/>
      <c r="AA10" s="170"/>
    </row>
    <row r="11" spans="1:27" x14ac:dyDescent="0.25">
      <c r="A11" s="17"/>
      <c r="B11" s="17"/>
      <c r="C11" s="121" t="s">
        <v>231</v>
      </c>
      <c r="D11" s="121"/>
      <c r="E11" s="121"/>
      <c r="F11" s="121"/>
      <c r="G11" s="177">
        <v>38296</v>
      </c>
      <c r="H11" s="177">
        <v>41686</v>
      </c>
      <c r="I11" s="177">
        <v>43566</v>
      </c>
      <c r="J11" s="177">
        <v>45530</v>
      </c>
      <c r="K11" s="178"/>
      <c r="L11" s="177">
        <v>1964</v>
      </c>
      <c r="M11" s="179">
        <v>4.5</v>
      </c>
      <c r="N11" s="165">
        <v>2.5</v>
      </c>
      <c r="O11" s="17"/>
      <c r="P11" s="17"/>
      <c r="Q11" s="121" t="s">
        <v>149</v>
      </c>
      <c r="R11" s="121"/>
      <c r="S11" s="121"/>
      <c r="U11" s="170"/>
      <c r="V11" s="171"/>
      <c r="W11" s="171"/>
      <c r="X11" s="170"/>
      <c r="Y11" s="170"/>
      <c r="Z11" s="170"/>
      <c r="AA11" s="170"/>
    </row>
    <row r="12" spans="1:27" x14ac:dyDescent="0.25">
      <c r="A12" s="17"/>
      <c r="B12" s="17"/>
      <c r="C12" s="38"/>
      <c r="D12" s="121" t="s">
        <v>232</v>
      </c>
      <c r="E12" s="121"/>
      <c r="F12" s="121"/>
      <c r="G12" s="177">
        <v>23340</v>
      </c>
      <c r="H12" s="177">
        <v>22964</v>
      </c>
      <c r="I12" s="177">
        <v>24593</v>
      </c>
      <c r="J12" s="177">
        <v>26072</v>
      </c>
      <c r="K12" s="178"/>
      <c r="L12" s="177">
        <v>1480</v>
      </c>
      <c r="M12" s="179">
        <v>6</v>
      </c>
      <c r="N12" s="165">
        <v>1.9</v>
      </c>
      <c r="O12" s="17"/>
      <c r="P12" s="17"/>
      <c r="Q12" s="38"/>
      <c r="R12" s="121" t="s">
        <v>139</v>
      </c>
      <c r="S12" s="121"/>
      <c r="U12" s="170"/>
      <c r="V12" s="171"/>
      <c r="W12" s="171"/>
      <c r="X12" s="170"/>
      <c r="Y12" s="170"/>
      <c r="Z12" s="170"/>
      <c r="AA12" s="170"/>
    </row>
    <row r="13" spans="1:27" x14ac:dyDescent="0.25">
      <c r="A13" s="17"/>
      <c r="B13" s="17"/>
      <c r="C13" s="38"/>
      <c r="D13" s="121" t="s">
        <v>136</v>
      </c>
      <c r="E13" s="121"/>
      <c r="F13" s="121"/>
      <c r="G13" s="177">
        <v>14956</v>
      </c>
      <c r="H13" s="177">
        <v>18721</v>
      </c>
      <c r="I13" s="177">
        <v>18974</v>
      </c>
      <c r="J13" s="177">
        <v>19458</v>
      </c>
      <c r="K13" s="178"/>
      <c r="L13" s="177">
        <v>484</v>
      </c>
      <c r="M13" s="179">
        <v>2.6</v>
      </c>
      <c r="N13" s="165">
        <v>0.6</v>
      </c>
      <c r="O13" s="17"/>
      <c r="P13" s="17"/>
      <c r="Q13" s="38"/>
      <c r="R13" s="121" t="s">
        <v>137</v>
      </c>
      <c r="S13" s="121"/>
      <c r="U13" s="170"/>
      <c r="V13" s="171"/>
      <c r="W13" s="171"/>
      <c r="X13" s="170"/>
      <c r="Y13" s="170"/>
      <c r="Z13" s="170"/>
      <c r="AA13" s="170"/>
    </row>
    <row r="14" spans="1:27" x14ac:dyDescent="0.25">
      <c r="A14" s="17"/>
      <c r="B14" s="17"/>
      <c r="C14" s="121" t="s">
        <v>233</v>
      </c>
      <c r="D14" s="121"/>
      <c r="E14" s="121"/>
      <c r="F14" s="121"/>
      <c r="G14" s="177">
        <v>19142</v>
      </c>
      <c r="H14" s="177">
        <v>20215</v>
      </c>
      <c r="I14" s="177">
        <v>20371</v>
      </c>
      <c r="J14" s="177">
        <v>20718</v>
      </c>
      <c r="K14" s="178"/>
      <c r="L14" s="177">
        <v>347</v>
      </c>
      <c r="M14" s="179">
        <v>1.7</v>
      </c>
      <c r="N14" s="165">
        <v>0.4</v>
      </c>
      <c r="O14" s="17"/>
      <c r="P14" s="17"/>
      <c r="Q14" s="121" t="s">
        <v>141</v>
      </c>
      <c r="R14" s="121"/>
      <c r="S14" s="121"/>
      <c r="U14" s="170"/>
      <c r="V14" s="171"/>
      <c r="W14" s="171"/>
      <c r="X14" s="170"/>
      <c r="Y14" s="170"/>
      <c r="Z14" s="170"/>
      <c r="AA14" s="170"/>
    </row>
    <row r="15" spans="1:27" x14ac:dyDescent="0.25">
      <c r="A15" s="17"/>
      <c r="B15" s="17"/>
      <c r="C15" s="180"/>
      <c r="D15" s="121" t="s">
        <v>234</v>
      </c>
      <c r="E15" s="180"/>
      <c r="F15" s="180"/>
      <c r="G15" s="177">
        <v>14621</v>
      </c>
      <c r="H15" s="177">
        <v>14905</v>
      </c>
      <c r="I15" s="177">
        <v>15544</v>
      </c>
      <c r="J15" s="177">
        <v>16172</v>
      </c>
      <c r="K15" s="177">
        <v>15670.525</v>
      </c>
      <c r="L15" s="177">
        <v>629</v>
      </c>
      <c r="M15" s="179">
        <v>4</v>
      </c>
      <c r="N15" s="165">
        <v>0.8</v>
      </c>
      <c r="O15" s="17"/>
      <c r="P15" s="17"/>
      <c r="Q15" s="180"/>
      <c r="R15" s="181" t="s">
        <v>235</v>
      </c>
      <c r="S15" s="180"/>
      <c r="U15" s="170"/>
      <c r="V15" s="171"/>
      <c r="W15" s="171"/>
      <c r="X15" s="170"/>
      <c r="Y15" s="170"/>
      <c r="Z15" s="170"/>
      <c r="AA15" s="170"/>
    </row>
    <row r="16" spans="1:27" x14ac:dyDescent="0.25">
      <c r="A16" s="17"/>
      <c r="B16" s="17"/>
      <c r="C16" s="121" t="s">
        <v>236</v>
      </c>
      <c r="D16" s="121"/>
      <c r="E16" s="121"/>
      <c r="F16" s="121"/>
      <c r="G16" s="177">
        <v>11595</v>
      </c>
      <c r="H16" s="177">
        <v>11660</v>
      </c>
      <c r="I16" s="177">
        <v>11849</v>
      </c>
      <c r="J16" s="177">
        <v>11096</v>
      </c>
      <c r="K16" s="178"/>
      <c r="L16" s="177">
        <v>-753</v>
      </c>
      <c r="M16" s="179">
        <v>-6.4</v>
      </c>
      <c r="N16" s="165">
        <v>-1</v>
      </c>
      <c r="O16" s="17"/>
      <c r="P16" s="17"/>
      <c r="Q16" s="121" t="s">
        <v>237</v>
      </c>
      <c r="R16" s="121"/>
      <c r="S16" s="121"/>
      <c r="U16" s="170"/>
      <c r="V16" s="171"/>
      <c r="W16" s="171"/>
      <c r="X16" s="170"/>
      <c r="Y16" s="170"/>
      <c r="Z16" s="170"/>
      <c r="AA16" s="170"/>
    </row>
    <row r="17" spans="1:27" x14ac:dyDescent="0.25">
      <c r="A17" s="182"/>
      <c r="B17" s="172" t="s">
        <v>238</v>
      </c>
      <c r="C17" s="172"/>
      <c r="D17" s="172"/>
      <c r="E17" s="172"/>
      <c r="F17" s="172"/>
      <c r="G17" s="173">
        <v>2713</v>
      </c>
      <c r="H17" s="173">
        <v>1948</v>
      </c>
      <c r="I17" s="173">
        <v>1445</v>
      </c>
      <c r="J17" s="173">
        <v>1327</v>
      </c>
      <c r="K17" s="174"/>
      <c r="L17" s="173">
        <v>-118</v>
      </c>
      <c r="M17" s="175">
        <v>-8.1999999999999993</v>
      </c>
      <c r="N17" s="176">
        <v>-0.2</v>
      </c>
      <c r="O17" s="182"/>
      <c r="P17" s="183" t="s">
        <v>239</v>
      </c>
      <c r="Q17" s="172"/>
      <c r="R17" s="172"/>
      <c r="S17" s="172"/>
      <c r="U17" s="170"/>
      <c r="V17" s="171"/>
      <c r="W17" s="171"/>
      <c r="X17" s="170"/>
      <c r="Y17" s="170"/>
      <c r="Z17" s="170"/>
      <c r="AA17" s="170"/>
    </row>
    <row r="18" spans="1:27" x14ac:dyDescent="0.25">
      <c r="A18" s="184" t="s">
        <v>240</v>
      </c>
      <c r="B18" s="184"/>
      <c r="C18" s="184"/>
      <c r="D18" s="184"/>
      <c r="E18" s="184"/>
      <c r="F18" s="184"/>
      <c r="G18" s="173">
        <v>81139</v>
      </c>
      <c r="H18" s="173">
        <v>84332</v>
      </c>
      <c r="I18" s="173">
        <v>83491</v>
      </c>
      <c r="J18" s="173">
        <v>84101</v>
      </c>
      <c r="K18" s="174"/>
      <c r="L18" s="173">
        <v>610</v>
      </c>
      <c r="M18" s="175">
        <v>0.7</v>
      </c>
      <c r="N18" s="176">
        <v>0.7</v>
      </c>
      <c r="O18" s="184" t="s">
        <v>241</v>
      </c>
      <c r="P18" s="184"/>
      <c r="Q18" s="184"/>
      <c r="R18" s="184"/>
      <c r="S18" s="184"/>
      <c r="U18" s="170"/>
      <c r="V18" s="171"/>
      <c r="W18" s="171"/>
      <c r="X18" s="170"/>
      <c r="Y18" s="170"/>
      <c r="Z18" s="170"/>
      <c r="AA18" s="170"/>
    </row>
    <row r="19" spans="1:27" x14ac:dyDescent="0.25">
      <c r="A19" s="11"/>
      <c r="B19" s="172" t="s">
        <v>242</v>
      </c>
      <c r="C19" s="172"/>
      <c r="D19" s="172"/>
      <c r="E19" s="172"/>
      <c r="F19" s="172"/>
      <c r="G19" s="173">
        <v>72924</v>
      </c>
      <c r="H19" s="173">
        <v>76074</v>
      </c>
      <c r="I19" s="173">
        <v>74989</v>
      </c>
      <c r="J19" s="173">
        <v>75909</v>
      </c>
      <c r="K19" s="174"/>
      <c r="L19" s="173">
        <v>920</v>
      </c>
      <c r="M19" s="175">
        <v>1.2</v>
      </c>
      <c r="N19" s="176">
        <v>1.1000000000000001</v>
      </c>
      <c r="O19" s="11"/>
      <c r="P19" s="185" t="s">
        <v>243</v>
      </c>
      <c r="Q19" s="172"/>
      <c r="R19" s="172"/>
      <c r="S19" s="172"/>
      <c r="U19" s="170"/>
      <c r="V19" s="171"/>
      <c r="W19" s="171"/>
      <c r="X19" s="170"/>
      <c r="Y19" s="170"/>
      <c r="Z19" s="170"/>
      <c r="AA19" s="170"/>
    </row>
    <row r="20" spans="1:27" x14ac:dyDescent="0.25">
      <c r="A20" s="17"/>
      <c r="B20" s="17"/>
      <c r="C20" s="121" t="s">
        <v>244</v>
      </c>
      <c r="D20" s="121"/>
      <c r="E20" s="121"/>
      <c r="F20" s="121"/>
      <c r="G20" s="177">
        <v>67892</v>
      </c>
      <c r="H20" s="177">
        <v>71380</v>
      </c>
      <c r="I20" s="177">
        <v>70785</v>
      </c>
      <c r="J20" s="177">
        <v>71051</v>
      </c>
      <c r="K20" s="177">
        <v>72741.758999999991</v>
      </c>
      <c r="L20" s="177">
        <v>266</v>
      </c>
      <c r="M20" s="179">
        <v>0.4</v>
      </c>
      <c r="N20" s="165">
        <v>0.3</v>
      </c>
      <c r="O20" s="17"/>
      <c r="P20" s="17"/>
      <c r="Q20" s="121" t="s">
        <v>484</v>
      </c>
      <c r="R20" s="121"/>
      <c r="S20" s="121"/>
      <c r="U20" s="170"/>
      <c r="V20" s="171"/>
      <c r="W20" s="171"/>
      <c r="X20" s="170"/>
      <c r="Y20" s="170"/>
      <c r="Z20" s="170"/>
      <c r="AA20" s="170"/>
    </row>
    <row r="21" spans="1:27" x14ac:dyDescent="0.25">
      <c r="A21" s="17"/>
      <c r="B21" s="17"/>
      <c r="C21" s="17"/>
      <c r="D21" s="121" t="s">
        <v>246</v>
      </c>
      <c r="E21" s="17"/>
      <c r="F21" s="121"/>
      <c r="G21" s="177">
        <v>9685</v>
      </c>
      <c r="H21" s="177">
        <v>9611</v>
      </c>
      <c r="I21" s="177">
        <v>10079</v>
      </c>
      <c r="J21" s="177">
        <v>10601</v>
      </c>
      <c r="K21" s="178"/>
      <c r="L21" s="177">
        <v>521</v>
      </c>
      <c r="M21" s="179">
        <v>5.2</v>
      </c>
      <c r="N21" s="165">
        <v>0.6</v>
      </c>
      <c r="O21" s="17"/>
      <c r="P21" s="17"/>
      <c r="R21" s="17" t="s">
        <v>212</v>
      </c>
      <c r="S21" s="17"/>
      <c r="U21" s="170"/>
      <c r="V21" s="171"/>
      <c r="W21" s="171"/>
      <c r="X21" s="170"/>
      <c r="Y21" s="170"/>
      <c r="Z21" s="170"/>
      <c r="AA21" s="170"/>
    </row>
    <row r="22" spans="1:27" x14ac:dyDescent="0.25">
      <c r="A22" s="17"/>
      <c r="B22" s="17"/>
      <c r="C22" s="17"/>
      <c r="D22" s="121" t="s">
        <v>247</v>
      </c>
      <c r="E22" s="17"/>
      <c r="F22" s="121"/>
      <c r="G22" s="177">
        <v>19688</v>
      </c>
      <c r="H22" s="177">
        <v>21317</v>
      </c>
      <c r="I22" s="177">
        <v>20495</v>
      </c>
      <c r="J22" s="177">
        <v>20264</v>
      </c>
      <c r="K22" s="178"/>
      <c r="L22" s="177">
        <v>-230</v>
      </c>
      <c r="M22" s="179">
        <v>-1.1000000000000001</v>
      </c>
      <c r="N22" s="165">
        <v>-0.3</v>
      </c>
      <c r="O22" s="17"/>
      <c r="P22" s="17"/>
      <c r="R22" s="17" t="s">
        <v>157</v>
      </c>
      <c r="S22" s="17"/>
      <c r="U22" s="170"/>
      <c r="V22" s="171"/>
      <c r="W22" s="171"/>
      <c r="X22" s="170"/>
      <c r="Y22" s="170"/>
      <c r="Z22" s="170"/>
      <c r="AA22" s="170"/>
    </row>
    <row r="23" spans="1:27" x14ac:dyDescent="0.25">
      <c r="A23" s="17"/>
      <c r="B23" s="17"/>
      <c r="C23" s="17"/>
      <c r="D23" s="121" t="s">
        <v>248</v>
      </c>
      <c r="E23" s="17"/>
      <c r="F23" s="121"/>
      <c r="G23" s="177">
        <v>33010</v>
      </c>
      <c r="H23" s="177">
        <v>34785</v>
      </c>
      <c r="I23" s="177">
        <v>34106</v>
      </c>
      <c r="J23" s="177">
        <v>34517</v>
      </c>
      <c r="K23" s="178"/>
      <c r="L23" s="177">
        <v>411</v>
      </c>
      <c r="M23" s="179">
        <v>1.2</v>
      </c>
      <c r="N23" s="165">
        <v>0.5</v>
      </c>
      <c r="O23" s="17"/>
      <c r="P23" s="17"/>
      <c r="R23" s="17" t="s">
        <v>249</v>
      </c>
      <c r="S23" s="17"/>
      <c r="U23" s="170"/>
      <c r="V23" s="171"/>
      <c r="W23" s="171"/>
      <c r="X23" s="170"/>
      <c r="Y23" s="170"/>
      <c r="Z23" s="170"/>
      <c r="AA23" s="170"/>
    </row>
    <row r="24" spans="1:27" x14ac:dyDescent="0.25">
      <c r="A24" s="17"/>
      <c r="B24" s="17"/>
      <c r="C24" s="17"/>
      <c r="D24" s="180"/>
      <c r="E24" s="121" t="s">
        <v>250</v>
      </c>
      <c r="F24" s="17"/>
      <c r="G24" s="177">
        <v>3356</v>
      </c>
      <c r="H24" s="177">
        <v>3265</v>
      </c>
      <c r="I24" s="177">
        <v>3384</v>
      </c>
      <c r="J24" s="177">
        <v>3236</v>
      </c>
      <c r="K24" s="178"/>
      <c r="L24" s="177">
        <v>-148</v>
      </c>
      <c r="M24" s="179">
        <v>-4.4000000000000004</v>
      </c>
      <c r="N24" s="165">
        <v>-0.2</v>
      </c>
      <c r="O24" s="17"/>
      <c r="P24" s="17"/>
      <c r="R24" s="17"/>
      <c r="S24" s="181" t="s">
        <v>251</v>
      </c>
      <c r="U24" s="170"/>
      <c r="V24" s="171"/>
      <c r="W24" s="171"/>
      <c r="X24" s="170"/>
      <c r="Y24" s="170"/>
      <c r="Z24" s="170"/>
      <c r="AA24" s="170"/>
    </row>
    <row r="25" spans="1:27" x14ac:dyDescent="0.25">
      <c r="A25" s="17"/>
      <c r="B25" s="17"/>
      <c r="C25" s="17"/>
      <c r="D25" s="121" t="s">
        <v>252</v>
      </c>
      <c r="E25" s="17"/>
      <c r="F25" s="121"/>
      <c r="G25" s="177">
        <v>1018</v>
      </c>
      <c r="H25" s="177">
        <v>1031</v>
      </c>
      <c r="I25" s="177">
        <v>1210</v>
      </c>
      <c r="J25" s="177">
        <v>1172</v>
      </c>
      <c r="K25" s="178"/>
      <c r="L25" s="177">
        <v>-38</v>
      </c>
      <c r="M25" s="179">
        <v>-3.1</v>
      </c>
      <c r="N25" s="165">
        <v>0</v>
      </c>
      <c r="O25" s="17"/>
      <c r="P25" s="17"/>
      <c r="R25" s="17" t="s">
        <v>253</v>
      </c>
      <c r="S25" s="17"/>
      <c r="U25" s="170"/>
      <c r="V25" s="171"/>
      <c r="W25" s="171"/>
      <c r="X25" s="170"/>
      <c r="Y25" s="170"/>
      <c r="Z25" s="170"/>
      <c r="AA25" s="170"/>
    </row>
    <row r="26" spans="1:27" x14ac:dyDescent="0.25">
      <c r="A26" s="17"/>
      <c r="B26" s="17"/>
      <c r="C26" s="17"/>
      <c r="D26" s="121" t="s">
        <v>254</v>
      </c>
      <c r="E26" s="17"/>
      <c r="F26" s="121"/>
      <c r="G26" s="177">
        <v>4490</v>
      </c>
      <c r="H26" s="177">
        <v>4636</v>
      </c>
      <c r="I26" s="177">
        <v>4895</v>
      </c>
      <c r="J26" s="177">
        <v>4497</v>
      </c>
      <c r="K26" s="178"/>
      <c r="L26" s="177">
        <v>-398</v>
      </c>
      <c r="M26" s="179">
        <v>-8.1</v>
      </c>
      <c r="N26" s="165">
        <v>-0.5</v>
      </c>
      <c r="O26" s="17"/>
      <c r="P26" s="17"/>
      <c r="R26" s="17" t="s">
        <v>255</v>
      </c>
      <c r="S26" s="17"/>
      <c r="U26" s="170"/>
      <c r="V26" s="171"/>
      <c r="W26" s="171"/>
      <c r="X26" s="170"/>
      <c r="Y26" s="170"/>
      <c r="Z26" s="170"/>
      <c r="AA26" s="170"/>
    </row>
    <row r="27" spans="1:27" x14ac:dyDescent="0.25">
      <c r="A27" s="17"/>
      <c r="B27" s="17"/>
      <c r="C27" s="186" t="s">
        <v>161</v>
      </c>
      <c r="D27" s="186"/>
      <c r="E27" s="186"/>
      <c r="F27" s="186"/>
      <c r="G27" s="177">
        <v>5032</v>
      </c>
      <c r="H27" s="177">
        <v>4694</v>
      </c>
      <c r="I27" s="177">
        <v>4203</v>
      </c>
      <c r="J27" s="177">
        <v>4858</v>
      </c>
      <c r="K27" s="178"/>
      <c r="L27" s="177">
        <v>655</v>
      </c>
      <c r="M27" s="179">
        <v>15.6</v>
      </c>
      <c r="N27" s="165">
        <v>0.8</v>
      </c>
      <c r="O27" s="17"/>
      <c r="P27" s="17"/>
      <c r="Q27" s="140" t="s">
        <v>162</v>
      </c>
      <c r="R27" s="186"/>
      <c r="S27" s="186"/>
      <c r="U27" s="170"/>
      <c r="V27" s="171"/>
      <c r="W27" s="171"/>
      <c r="X27" s="170"/>
      <c r="Y27" s="170"/>
      <c r="Z27" s="170"/>
      <c r="AA27" s="170"/>
    </row>
    <row r="28" spans="1:27" ht="15" customHeight="1" x14ac:dyDescent="0.25">
      <c r="A28" s="17"/>
      <c r="B28" s="180"/>
      <c r="C28" s="17"/>
      <c r="D28" s="121" t="s">
        <v>213</v>
      </c>
      <c r="E28" s="180"/>
      <c r="F28" s="180"/>
      <c r="G28" s="177">
        <v>4158</v>
      </c>
      <c r="H28" s="177">
        <v>3701</v>
      </c>
      <c r="I28" s="177">
        <v>3525</v>
      </c>
      <c r="J28" s="177">
        <v>3678</v>
      </c>
      <c r="K28" s="178"/>
      <c r="L28" s="177">
        <v>152</v>
      </c>
      <c r="M28" s="179">
        <v>4.3</v>
      </c>
      <c r="N28" s="165">
        <v>0.2</v>
      </c>
      <c r="O28" s="17"/>
      <c r="P28" s="180"/>
      <c r="Q28" s="17"/>
      <c r="R28" s="17" t="s">
        <v>214</v>
      </c>
      <c r="S28" s="180"/>
      <c r="U28" s="170"/>
      <c r="V28" s="171"/>
      <c r="W28" s="171"/>
      <c r="X28" s="170"/>
      <c r="Y28" s="170"/>
      <c r="Z28" s="170"/>
      <c r="AA28" s="170"/>
    </row>
    <row r="29" spans="1:27" x14ac:dyDescent="0.25">
      <c r="A29" s="17"/>
      <c r="B29" s="38"/>
      <c r="C29" s="17"/>
      <c r="D29" s="121" t="s">
        <v>256</v>
      </c>
      <c r="E29" s="121"/>
      <c r="F29" s="121"/>
      <c r="G29" s="177">
        <v>874</v>
      </c>
      <c r="H29" s="177">
        <v>993</v>
      </c>
      <c r="I29" s="177">
        <v>678</v>
      </c>
      <c r="J29" s="177">
        <v>1180</v>
      </c>
      <c r="K29" s="178"/>
      <c r="L29" s="177">
        <v>502</v>
      </c>
      <c r="M29" s="179">
        <v>74</v>
      </c>
      <c r="N29" s="165">
        <v>0.6</v>
      </c>
      <c r="O29" s="17"/>
      <c r="P29" s="38"/>
      <c r="Q29" s="17"/>
      <c r="R29" s="17" t="s">
        <v>257</v>
      </c>
      <c r="S29" s="121"/>
      <c r="U29" s="170"/>
      <c r="V29" s="171"/>
      <c r="W29" s="171"/>
      <c r="X29" s="170"/>
      <c r="Y29" s="170"/>
      <c r="Z29" s="170"/>
      <c r="AA29" s="170"/>
    </row>
    <row r="30" spans="1:27" x14ac:dyDescent="0.25">
      <c r="A30" s="182"/>
      <c r="B30" s="172" t="s">
        <v>40</v>
      </c>
      <c r="C30" s="172"/>
      <c r="D30" s="172"/>
      <c r="E30" s="172"/>
      <c r="F30" s="172"/>
      <c r="G30" s="173">
        <v>8214</v>
      </c>
      <c r="H30" s="173">
        <v>8258</v>
      </c>
      <c r="I30" s="173">
        <v>8502</v>
      </c>
      <c r="J30" s="173">
        <v>8192</v>
      </c>
      <c r="K30" s="174"/>
      <c r="L30" s="173">
        <v>-311</v>
      </c>
      <c r="M30" s="175">
        <v>-3.7</v>
      </c>
      <c r="N30" s="176">
        <v>-0.4</v>
      </c>
      <c r="O30" s="182"/>
      <c r="P30" s="185" t="s">
        <v>163</v>
      </c>
      <c r="Q30" s="172"/>
      <c r="R30" s="172"/>
      <c r="S30" s="172"/>
      <c r="U30" s="170"/>
      <c r="V30" s="171"/>
      <c r="W30" s="171"/>
      <c r="X30" s="170"/>
      <c r="Y30" s="170"/>
      <c r="Z30" s="170"/>
      <c r="AA30" s="170"/>
    </row>
    <row r="31" spans="1:27" x14ac:dyDescent="0.25">
      <c r="A31" s="187" t="s">
        <v>258</v>
      </c>
      <c r="B31" s="187"/>
      <c r="C31" s="187"/>
      <c r="D31" s="187"/>
      <c r="E31" s="187"/>
      <c r="F31" s="187"/>
      <c r="G31" s="188">
        <v>-9393</v>
      </c>
      <c r="H31" s="188">
        <v>-8825</v>
      </c>
      <c r="I31" s="188">
        <v>-6260</v>
      </c>
      <c r="J31" s="188">
        <v>-5430</v>
      </c>
      <c r="K31" s="187"/>
      <c r="L31" s="188">
        <v>830</v>
      </c>
      <c r="M31" s="189" t="s">
        <v>259</v>
      </c>
      <c r="N31" s="189" t="s">
        <v>259</v>
      </c>
      <c r="O31" s="187" t="s">
        <v>260</v>
      </c>
      <c r="P31" s="187"/>
      <c r="Q31" s="187"/>
      <c r="R31" s="187"/>
      <c r="S31" s="187"/>
      <c r="U31" s="170"/>
      <c r="V31" s="170"/>
      <c r="W31" s="170"/>
      <c r="X31" s="170"/>
      <c r="Y31" s="170"/>
      <c r="Z31" s="170"/>
      <c r="AA31" s="170"/>
    </row>
    <row r="32" spans="1:27" x14ac:dyDescent="0.25">
      <c r="A32" s="121" t="s">
        <v>261</v>
      </c>
      <c r="B32" s="121"/>
      <c r="C32" s="121"/>
      <c r="D32" s="121"/>
      <c r="E32" s="121"/>
      <c r="F32" s="121"/>
      <c r="G32" s="173">
        <v>-1178</v>
      </c>
      <c r="H32" s="173">
        <v>-566</v>
      </c>
      <c r="I32" s="173">
        <v>2242</v>
      </c>
      <c r="J32" s="173">
        <v>2762</v>
      </c>
      <c r="K32" s="176"/>
      <c r="L32" s="173">
        <v>520</v>
      </c>
      <c r="M32" s="190" t="s">
        <v>259</v>
      </c>
      <c r="N32" s="190" t="s">
        <v>259</v>
      </c>
      <c r="O32" s="121" t="s">
        <v>262</v>
      </c>
      <c r="P32" s="121"/>
      <c r="Q32" s="121"/>
      <c r="R32" s="121"/>
      <c r="S32" s="121"/>
      <c r="U32" s="170"/>
      <c r="V32" s="170"/>
      <c r="W32" s="170"/>
      <c r="X32" s="170"/>
      <c r="Y32" s="170"/>
      <c r="Z32" s="170"/>
      <c r="AA32" s="170"/>
    </row>
    <row r="33" spans="1:27" ht="15.75" thickBot="1" x14ac:dyDescent="0.3">
      <c r="A33" s="191" t="s">
        <v>263</v>
      </c>
      <c r="B33" s="191"/>
      <c r="C33" s="191"/>
      <c r="D33" s="191"/>
      <c r="E33" s="191"/>
      <c r="F33" s="191"/>
      <c r="G33" s="177">
        <v>168398</v>
      </c>
      <c r="H33" s="177">
        <v>170269</v>
      </c>
      <c r="I33" s="177">
        <v>173446</v>
      </c>
      <c r="J33" s="177">
        <v>179379</v>
      </c>
      <c r="K33" s="17"/>
      <c r="L33" s="177">
        <v>5933</v>
      </c>
      <c r="M33" s="192" t="s">
        <v>259</v>
      </c>
      <c r="N33" s="192" t="s">
        <v>259</v>
      </c>
      <c r="O33" s="191" t="s">
        <v>264</v>
      </c>
      <c r="P33" s="191"/>
      <c r="Q33" s="191"/>
      <c r="R33" s="191"/>
      <c r="S33" s="191"/>
      <c r="U33" s="170"/>
      <c r="V33" s="170"/>
      <c r="W33" s="170"/>
      <c r="X33" s="170"/>
      <c r="Y33" s="170"/>
      <c r="Z33" s="170"/>
      <c r="AA33" s="170"/>
    </row>
    <row r="34" spans="1:27" ht="23.25" customHeight="1" x14ac:dyDescent="0.25">
      <c r="A34" s="485" t="s">
        <v>265</v>
      </c>
      <c r="B34" s="485"/>
      <c r="C34" s="485"/>
      <c r="D34" s="485"/>
      <c r="E34" s="485"/>
      <c r="F34" s="485"/>
      <c r="G34" s="485"/>
      <c r="H34" s="485"/>
      <c r="I34" s="485"/>
      <c r="J34" s="485"/>
      <c r="K34" s="485"/>
      <c r="L34" s="485"/>
      <c r="M34" s="485"/>
      <c r="N34" s="485"/>
      <c r="O34" s="485"/>
      <c r="P34" s="485"/>
      <c r="Q34" s="485"/>
      <c r="R34" s="485"/>
      <c r="S34" s="485"/>
    </row>
    <row r="35" spans="1:27" ht="23.25" customHeight="1" x14ac:dyDescent="0.25">
      <c r="A35" s="436" t="s">
        <v>266</v>
      </c>
      <c r="B35" s="436"/>
      <c r="C35" s="436"/>
      <c r="D35" s="436"/>
      <c r="E35" s="436"/>
      <c r="F35" s="436"/>
      <c r="G35" s="436"/>
      <c r="H35" s="436"/>
      <c r="I35" s="436"/>
      <c r="J35" s="436"/>
      <c r="K35" s="436"/>
      <c r="L35" s="436"/>
      <c r="M35" s="436"/>
      <c r="N35" s="436"/>
      <c r="O35" s="436"/>
      <c r="P35" s="436"/>
      <c r="Q35" s="436"/>
      <c r="R35" s="436"/>
      <c r="S35" s="436"/>
    </row>
    <row r="38" spans="1:27" x14ac:dyDescent="0.25">
      <c r="G38" s="170"/>
      <c r="H38" s="170"/>
      <c r="I38" s="170"/>
      <c r="J38" s="170"/>
      <c r="K38" s="170"/>
      <c r="L38" s="170"/>
      <c r="M38" s="171"/>
      <c r="N38" s="171"/>
      <c r="O38" s="171"/>
      <c r="P38" s="171"/>
      <c r="Q38" s="171"/>
    </row>
  </sheetData>
  <mergeCells count="16">
    <mergeCell ref="A1:E1"/>
    <mergeCell ref="A2:S2"/>
    <mergeCell ref="A3:S3"/>
    <mergeCell ref="G5:G6"/>
    <mergeCell ref="H5:H6"/>
    <mergeCell ref="I5:I6"/>
    <mergeCell ref="J5:J6"/>
    <mergeCell ref="L5:N5"/>
    <mergeCell ref="A34:S34"/>
    <mergeCell ref="A35:S35"/>
    <mergeCell ref="A7:F8"/>
    <mergeCell ref="G7:G8"/>
    <mergeCell ref="H7:H8"/>
    <mergeCell ref="I7:I8"/>
    <mergeCell ref="J7:J8"/>
    <mergeCell ref="L7:N7"/>
  </mergeCells>
  <hyperlinks>
    <hyperlink ref="A1" location="Índice!A1" display="Índice"/>
  </hyperlinks>
  <pageMargins left="0.7" right="0.7" top="0.75" bottom="0.75" header="0.3" footer="0.3"/>
  <pageSetup paperSize="9" scale="72"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1"/>
  <sheetViews>
    <sheetView showGridLines="0" workbookViewId="0">
      <selection activeCell="D13" sqref="D13"/>
    </sheetView>
  </sheetViews>
  <sheetFormatPr defaultRowHeight="15" x14ac:dyDescent="0.25"/>
  <cols>
    <col min="2" max="2" width="53" customWidth="1"/>
    <col min="3" max="3" width="13.42578125" customWidth="1"/>
    <col min="4" max="4" width="15.7109375" customWidth="1"/>
    <col min="5" max="5" width="13.5703125" customWidth="1"/>
    <col min="6" max="6" width="10.28515625" customWidth="1"/>
    <col min="7" max="7" width="61.85546875" customWidth="1"/>
  </cols>
  <sheetData>
    <row r="1" spans="1:20" ht="15.75" x14ac:dyDescent="0.25">
      <c r="A1" s="8" t="s">
        <v>1</v>
      </c>
    </row>
    <row r="4" spans="1:20" ht="15" customHeight="1" x14ac:dyDescent="0.25">
      <c r="B4" s="430" t="s">
        <v>431</v>
      </c>
      <c r="C4" s="430"/>
      <c r="D4" s="430"/>
      <c r="E4" s="430"/>
      <c r="F4" s="430"/>
      <c r="G4" s="430"/>
      <c r="H4" s="3"/>
      <c r="I4" s="3"/>
      <c r="J4" s="3"/>
      <c r="K4" s="3"/>
      <c r="L4" s="3"/>
      <c r="M4" s="3"/>
      <c r="N4" s="3"/>
      <c r="O4" s="3"/>
      <c r="P4" s="3"/>
      <c r="Q4" s="3"/>
      <c r="R4" s="3"/>
      <c r="S4" s="3"/>
      <c r="T4" s="3"/>
    </row>
    <row r="5" spans="1:20" x14ac:dyDescent="0.25">
      <c r="B5" s="430" t="s">
        <v>703</v>
      </c>
      <c r="C5" s="430"/>
      <c r="D5" s="430"/>
      <c r="E5" s="430"/>
      <c r="F5" s="430"/>
      <c r="G5" s="430"/>
    </row>
    <row r="6" spans="1:20" x14ac:dyDescent="0.25">
      <c r="B6" s="6" t="s">
        <v>3</v>
      </c>
    </row>
    <row r="7" spans="1:20" ht="45" hidden="1" x14ac:dyDescent="0.25">
      <c r="B7" s="500" t="s">
        <v>276</v>
      </c>
      <c r="C7" s="193" t="s">
        <v>268</v>
      </c>
      <c r="D7" s="193" t="s">
        <v>269</v>
      </c>
      <c r="E7" s="194" t="s">
        <v>270</v>
      </c>
      <c r="F7" s="194" t="s">
        <v>271</v>
      </c>
      <c r="G7" s="503" t="s">
        <v>267</v>
      </c>
    </row>
    <row r="8" spans="1:20" hidden="1" x14ac:dyDescent="0.25">
      <c r="B8" s="501"/>
      <c r="C8" s="195" t="s">
        <v>272</v>
      </c>
      <c r="D8" s="195" t="s">
        <v>273</v>
      </c>
      <c r="E8" s="195" t="s">
        <v>274</v>
      </c>
      <c r="F8" s="194" t="s">
        <v>275</v>
      </c>
      <c r="G8" s="504"/>
    </row>
    <row r="9" spans="1:20" ht="45" x14ac:dyDescent="0.25">
      <c r="B9" s="501"/>
      <c r="C9" s="193" t="s">
        <v>277</v>
      </c>
      <c r="D9" s="196" t="s">
        <v>278</v>
      </c>
      <c r="E9" s="194" t="s">
        <v>279</v>
      </c>
      <c r="F9" s="194" t="s">
        <v>280</v>
      </c>
      <c r="G9" s="504"/>
    </row>
    <row r="10" spans="1:20" ht="18.75" customHeight="1" x14ac:dyDescent="0.25">
      <c r="B10" s="502"/>
      <c r="C10" s="195" t="s">
        <v>272</v>
      </c>
      <c r="D10" s="195" t="s">
        <v>273</v>
      </c>
      <c r="E10" s="195" t="s">
        <v>274</v>
      </c>
      <c r="F10" s="194" t="s">
        <v>275</v>
      </c>
      <c r="G10" s="504"/>
    </row>
    <row r="11" spans="1:20" x14ac:dyDescent="0.25">
      <c r="B11" s="17" t="s">
        <v>281</v>
      </c>
      <c r="C11" s="177">
        <v>160</v>
      </c>
      <c r="D11" s="197">
        <v>139</v>
      </c>
      <c r="E11" s="177">
        <v>87</v>
      </c>
      <c r="F11" s="197">
        <v>21</v>
      </c>
      <c r="G11" s="17" t="s">
        <v>282</v>
      </c>
    </row>
    <row r="12" spans="1:20" x14ac:dyDescent="0.25">
      <c r="B12" s="17" t="s">
        <v>669</v>
      </c>
      <c r="C12" s="177">
        <v>100</v>
      </c>
      <c r="D12" s="197">
        <v>41</v>
      </c>
      <c r="E12" s="177">
        <v>41</v>
      </c>
      <c r="F12" s="197">
        <v>59</v>
      </c>
      <c r="G12" s="17" t="s">
        <v>283</v>
      </c>
    </row>
    <row r="13" spans="1:20" x14ac:dyDescent="0.25">
      <c r="B13" s="17" t="s">
        <v>514</v>
      </c>
      <c r="C13" s="177">
        <v>148</v>
      </c>
      <c r="D13" s="197">
        <v>111</v>
      </c>
      <c r="E13" s="177">
        <v>75</v>
      </c>
      <c r="F13" s="197">
        <v>36</v>
      </c>
      <c r="G13" s="17" t="s">
        <v>515</v>
      </c>
    </row>
    <row r="14" spans="1:20" x14ac:dyDescent="0.25">
      <c r="B14" s="382" t="s">
        <v>284</v>
      </c>
      <c r="C14" s="383">
        <v>95</v>
      </c>
      <c r="D14" s="384">
        <v>90</v>
      </c>
      <c r="E14" s="383">
        <v>95</v>
      </c>
      <c r="F14" s="383">
        <v>5</v>
      </c>
      <c r="G14" s="382" t="s">
        <v>285</v>
      </c>
    </row>
    <row r="15" spans="1:20" x14ac:dyDescent="0.25">
      <c r="B15" s="382" t="s">
        <v>286</v>
      </c>
      <c r="C15" s="383">
        <v>34</v>
      </c>
      <c r="D15" s="384">
        <v>1</v>
      </c>
      <c r="E15" s="383">
        <v>4</v>
      </c>
      <c r="F15" s="383">
        <v>33</v>
      </c>
      <c r="G15" s="382" t="s">
        <v>287</v>
      </c>
    </row>
    <row r="16" spans="1:20" x14ac:dyDescent="0.25">
      <c r="B16" s="382" t="s">
        <v>670</v>
      </c>
      <c r="C16" s="383">
        <v>28</v>
      </c>
      <c r="D16" s="383">
        <v>20</v>
      </c>
      <c r="E16" s="383">
        <v>72</v>
      </c>
      <c r="F16" s="383">
        <v>8</v>
      </c>
      <c r="G16" s="382" t="s">
        <v>704</v>
      </c>
    </row>
    <row r="17" spans="2:20" x14ac:dyDescent="0.25">
      <c r="B17" s="17" t="s">
        <v>288</v>
      </c>
      <c r="C17" s="177">
        <v>25</v>
      </c>
      <c r="D17" s="197">
        <v>25</v>
      </c>
      <c r="E17" s="177">
        <v>100</v>
      </c>
      <c r="F17" s="197">
        <v>0</v>
      </c>
      <c r="G17" s="17" t="s">
        <v>289</v>
      </c>
    </row>
    <row r="18" spans="2:20" x14ac:dyDescent="0.25">
      <c r="B18" s="17" t="s">
        <v>600</v>
      </c>
      <c r="C18" s="177">
        <v>150</v>
      </c>
      <c r="D18" s="197">
        <v>68</v>
      </c>
      <c r="E18" s="177">
        <v>45</v>
      </c>
      <c r="F18" s="197">
        <v>82</v>
      </c>
      <c r="G18" s="17" t="s">
        <v>705</v>
      </c>
    </row>
    <row r="19" spans="2:20" ht="15.75" thickBot="1" x14ac:dyDescent="0.3">
      <c r="B19" s="385" t="s">
        <v>290</v>
      </c>
      <c r="C19" s="386">
        <v>583</v>
      </c>
      <c r="D19" s="386">
        <v>384</v>
      </c>
      <c r="E19" s="386">
        <v>66</v>
      </c>
      <c r="F19" s="387">
        <v>199</v>
      </c>
      <c r="G19" s="388" t="s">
        <v>290</v>
      </c>
      <c r="H19" s="269"/>
      <c r="I19" s="269"/>
      <c r="J19" s="269"/>
      <c r="K19" s="269"/>
      <c r="L19" s="269"/>
      <c r="M19" s="269"/>
      <c r="N19" s="269"/>
      <c r="O19" s="269"/>
      <c r="P19" s="269"/>
      <c r="Q19" s="269"/>
      <c r="R19" s="269"/>
      <c r="S19" s="269"/>
      <c r="T19" s="269"/>
    </row>
    <row r="20" spans="2:20" x14ac:dyDescent="0.25">
      <c r="B20" s="485" t="s">
        <v>714</v>
      </c>
      <c r="C20" s="485"/>
      <c r="D20" s="485"/>
      <c r="E20" s="485"/>
      <c r="F20" s="485"/>
      <c r="G20" s="485"/>
      <c r="H20" s="436"/>
      <c r="I20" s="436"/>
      <c r="J20" s="436"/>
      <c r="K20" s="436"/>
      <c r="L20" s="436"/>
      <c r="M20" s="436"/>
      <c r="N20" s="436"/>
      <c r="O20" s="436"/>
      <c r="P20" s="436"/>
      <c r="Q20" s="436"/>
      <c r="R20" s="436"/>
      <c r="S20" s="436"/>
      <c r="T20" s="436"/>
    </row>
    <row r="21" spans="2:20" x14ac:dyDescent="0.25">
      <c r="B21" s="85" t="s">
        <v>715</v>
      </c>
    </row>
  </sheetData>
  <mergeCells count="5">
    <mergeCell ref="B4:G4"/>
    <mergeCell ref="B5:G5"/>
    <mergeCell ref="B7:B10"/>
    <mergeCell ref="G7:G10"/>
    <mergeCell ref="B20:T20"/>
  </mergeCells>
  <hyperlinks>
    <hyperlink ref="A1" location="Índice!A1" display="Índice"/>
  </hyperlinks>
  <pageMargins left="0.7" right="0.7" top="0.75" bottom="0.75" header="0.3" footer="0.3"/>
  <pageSetup paperSize="9" orientation="portrait" r:id="rId1"/>
  <ignoredErrors>
    <ignoredError sqref="C8 C10:D10"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3"/>
  <sheetViews>
    <sheetView showGridLines="0" workbookViewId="0">
      <selection activeCell="J12" sqref="J12"/>
    </sheetView>
  </sheetViews>
  <sheetFormatPr defaultRowHeight="15" x14ac:dyDescent="0.25"/>
  <cols>
    <col min="2" max="5" width="1.7109375" customWidth="1"/>
    <col min="6" max="6" width="33.28515625" customWidth="1"/>
    <col min="7" max="12" width="6.140625" customWidth="1"/>
    <col min="13" max="14" width="9.140625" customWidth="1"/>
    <col min="15" max="18" width="1.7109375" customWidth="1"/>
    <col min="19" max="19" width="33.28515625" customWidth="1"/>
    <col min="20" max="20" width="17.140625" customWidth="1"/>
    <col min="21" max="26" width="7.42578125" bestFit="1" customWidth="1"/>
    <col min="27" max="27" width="8.42578125" customWidth="1"/>
    <col min="28" max="28" width="6.85546875" customWidth="1"/>
    <col min="29" max="29" width="8.42578125" customWidth="1"/>
    <col min="31" max="31" width="40.42578125" customWidth="1"/>
    <col min="32" max="32" width="7.5703125" customWidth="1"/>
    <col min="33" max="36" width="7.42578125" bestFit="1" customWidth="1"/>
    <col min="37" max="37" width="7.85546875" bestFit="1" customWidth="1"/>
    <col min="38" max="38" width="7.85546875" customWidth="1"/>
    <col min="39" max="39" width="7.85546875" bestFit="1" customWidth="1"/>
    <col min="40" max="40" width="11.7109375" customWidth="1"/>
    <col min="43" max="43" width="7.85546875" bestFit="1" customWidth="1"/>
    <col min="44" max="44" width="5.5703125" bestFit="1" customWidth="1"/>
  </cols>
  <sheetData>
    <row r="1" spans="1:19" ht="15.75" x14ac:dyDescent="0.25">
      <c r="A1" s="8" t="s">
        <v>1</v>
      </c>
    </row>
    <row r="2" spans="1:19" x14ac:dyDescent="0.25">
      <c r="B2" s="437" t="s">
        <v>601</v>
      </c>
      <c r="C2" s="437"/>
      <c r="D2" s="437"/>
      <c r="E2" s="437"/>
      <c r="F2" s="437"/>
      <c r="G2" s="437"/>
      <c r="H2" s="437"/>
      <c r="I2" s="437"/>
      <c r="J2" s="437"/>
      <c r="K2" s="437"/>
      <c r="L2" s="437"/>
      <c r="M2" s="437"/>
      <c r="N2" s="437"/>
      <c r="O2" s="437"/>
      <c r="P2" s="437"/>
      <c r="Q2" s="437"/>
      <c r="R2" s="437"/>
      <c r="S2" s="437"/>
    </row>
    <row r="3" spans="1:19" x14ac:dyDescent="0.25">
      <c r="B3" s="437" t="s">
        <v>602</v>
      </c>
      <c r="C3" s="437"/>
      <c r="D3" s="437"/>
      <c r="E3" s="437"/>
      <c r="F3" s="437"/>
      <c r="G3" s="437"/>
      <c r="H3" s="437"/>
      <c r="I3" s="437"/>
      <c r="J3" s="437"/>
      <c r="K3" s="437"/>
      <c r="L3" s="437"/>
      <c r="M3" s="437"/>
      <c r="N3" s="437"/>
      <c r="O3" s="437"/>
      <c r="P3" s="437"/>
      <c r="Q3" s="437"/>
      <c r="R3" s="437"/>
      <c r="S3" s="437"/>
    </row>
    <row r="4" spans="1:19" x14ac:dyDescent="0.25">
      <c r="B4" s="6" t="s">
        <v>3</v>
      </c>
    </row>
    <row r="5" spans="1:19" ht="15" customHeight="1" x14ac:dyDescent="0.25">
      <c r="B5" s="509" t="s">
        <v>8</v>
      </c>
      <c r="C5" s="509"/>
      <c r="D5" s="509"/>
      <c r="E5" s="509"/>
      <c r="F5" s="510"/>
      <c r="G5" s="505" t="s">
        <v>4</v>
      </c>
      <c r="H5" s="506"/>
      <c r="I5" s="506"/>
      <c r="J5" s="506"/>
      <c r="K5" s="506"/>
      <c r="L5" s="507"/>
      <c r="M5" s="508" t="s">
        <v>21</v>
      </c>
      <c r="N5" s="508"/>
      <c r="O5" s="509" t="s">
        <v>16</v>
      </c>
      <c r="P5" s="509"/>
      <c r="Q5" s="509"/>
      <c r="R5" s="509"/>
      <c r="S5" s="510"/>
    </row>
    <row r="6" spans="1:19" x14ac:dyDescent="0.25">
      <c r="B6" s="509"/>
      <c r="C6" s="509"/>
      <c r="D6" s="509"/>
      <c r="E6" s="509"/>
      <c r="F6" s="510"/>
      <c r="G6" s="81">
        <v>2007</v>
      </c>
      <c r="H6" s="82">
        <v>2011</v>
      </c>
      <c r="I6" s="82">
        <v>2012</v>
      </c>
      <c r="J6" s="82">
        <v>2013</v>
      </c>
      <c r="K6" s="82">
        <v>2014</v>
      </c>
      <c r="L6" s="83">
        <v>2015</v>
      </c>
      <c r="M6" s="81" t="s">
        <v>80</v>
      </c>
      <c r="N6" s="84" t="s">
        <v>81</v>
      </c>
      <c r="O6" s="509"/>
      <c r="P6" s="509"/>
      <c r="Q6" s="509"/>
      <c r="R6" s="509"/>
      <c r="S6" s="510"/>
    </row>
    <row r="7" spans="1:19" ht="15" customHeight="1" x14ac:dyDescent="0.25">
      <c r="B7" s="509"/>
      <c r="C7" s="509"/>
      <c r="D7" s="509"/>
      <c r="E7" s="509"/>
      <c r="F7" s="510"/>
      <c r="G7" s="505" t="s">
        <v>4</v>
      </c>
      <c r="H7" s="506"/>
      <c r="I7" s="506"/>
      <c r="J7" s="506"/>
      <c r="K7" s="506"/>
      <c r="L7" s="507"/>
      <c r="M7" s="508" t="s">
        <v>9</v>
      </c>
      <c r="N7" s="508"/>
      <c r="O7" s="509"/>
      <c r="P7" s="509"/>
      <c r="Q7" s="509"/>
      <c r="R7" s="509"/>
      <c r="S7" s="510"/>
    </row>
    <row r="8" spans="1:19" ht="15" customHeight="1" x14ac:dyDescent="0.25">
      <c r="B8" s="511"/>
      <c r="C8" s="511"/>
      <c r="D8" s="511"/>
      <c r="E8" s="511"/>
      <c r="F8" s="512"/>
      <c r="G8" s="81">
        <v>2007</v>
      </c>
      <c r="H8" s="82">
        <v>2011</v>
      </c>
      <c r="I8" s="82">
        <v>2012</v>
      </c>
      <c r="J8" s="82">
        <v>2013</v>
      </c>
      <c r="K8" s="82">
        <v>2014</v>
      </c>
      <c r="L8" s="83">
        <v>2015</v>
      </c>
      <c r="M8" s="81" t="s">
        <v>80</v>
      </c>
      <c r="N8" s="84" t="s">
        <v>81</v>
      </c>
      <c r="O8" s="511"/>
      <c r="P8" s="511"/>
      <c r="Q8" s="511"/>
      <c r="R8" s="511"/>
      <c r="S8" s="512"/>
    </row>
    <row r="9" spans="1:19" x14ac:dyDescent="0.25">
      <c r="B9" s="10"/>
      <c r="C9" s="11" t="s">
        <v>10</v>
      </c>
      <c r="D9" s="11"/>
      <c r="E9" s="11"/>
      <c r="F9" s="11"/>
      <c r="G9" s="12">
        <v>-0.7</v>
      </c>
      <c r="H9" s="12">
        <v>15.2</v>
      </c>
      <c r="I9" s="12">
        <v>14.8</v>
      </c>
      <c r="J9" s="12">
        <v>2.8</v>
      </c>
      <c r="K9" s="12">
        <v>1.2</v>
      </c>
      <c r="L9" s="12">
        <v>-1.2</v>
      </c>
      <c r="M9" s="13">
        <v>43</v>
      </c>
      <c r="N9" s="14">
        <v>17.600000000000001</v>
      </c>
      <c r="O9" s="27"/>
      <c r="P9" s="11" t="s">
        <v>17</v>
      </c>
      <c r="Q9" s="11"/>
      <c r="R9" s="11"/>
      <c r="S9" s="11"/>
    </row>
    <row r="10" spans="1:19" s="16" customFormat="1" x14ac:dyDescent="0.25">
      <c r="C10" s="17"/>
      <c r="D10" s="17" t="s">
        <v>11</v>
      </c>
      <c r="E10" s="17"/>
      <c r="F10" s="17"/>
      <c r="G10" s="18">
        <v>0.1</v>
      </c>
      <c r="H10" s="18">
        <v>3.1</v>
      </c>
      <c r="I10" s="18">
        <v>0.8</v>
      </c>
      <c r="J10" s="18">
        <v>0</v>
      </c>
      <c r="K10" s="18">
        <v>2.2999999999999998</v>
      </c>
      <c r="L10" s="18">
        <v>-0.2</v>
      </c>
      <c r="M10" s="19">
        <v>18.8</v>
      </c>
      <c r="N10" s="20">
        <v>2.9</v>
      </c>
      <c r="O10" s="28"/>
      <c r="P10" s="17"/>
      <c r="Q10" s="17" t="s">
        <v>18</v>
      </c>
      <c r="R10" s="17"/>
      <c r="S10" s="17"/>
    </row>
    <row r="11" spans="1:19" s="16" customFormat="1" x14ac:dyDescent="0.25">
      <c r="C11" s="17"/>
      <c r="D11" s="17" t="s">
        <v>12</v>
      </c>
      <c r="E11" s="17"/>
      <c r="F11" s="17"/>
      <c r="G11" s="18">
        <v>-0.7</v>
      </c>
      <c r="H11" s="18">
        <v>6.4</v>
      </c>
      <c r="I11" s="18">
        <v>10</v>
      </c>
      <c r="J11" s="18">
        <v>3.5</v>
      </c>
      <c r="K11" s="18">
        <v>2.5</v>
      </c>
      <c r="L11" s="18">
        <v>0.3</v>
      </c>
      <c r="M11" s="19">
        <v>13.4</v>
      </c>
      <c r="N11" s="20">
        <v>16.3</v>
      </c>
      <c r="O11" s="28"/>
      <c r="P11" s="17"/>
      <c r="Q11" s="17" t="s">
        <v>19</v>
      </c>
      <c r="R11" s="17"/>
      <c r="S11" s="17"/>
    </row>
    <row r="12" spans="1:19" x14ac:dyDescent="0.25">
      <c r="B12" s="21"/>
      <c r="C12" s="21"/>
      <c r="D12" s="21"/>
      <c r="E12" s="22" t="s">
        <v>13</v>
      </c>
      <c r="F12" s="22"/>
      <c r="G12" s="18">
        <v>2.9</v>
      </c>
      <c r="H12" s="18">
        <v>4.3</v>
      </c>
      <c r="I12" s="18">
        <v>4.9000000000000004</v>
      </c>
      <c r="J12" s="18">
        <v>4.9000000000000004</v>
      </c>
      <c r="K12" s="18">
        <v>4.9000000000000004</v>
      </c>
      <c r="L12" s="18">
        <v>4.5999999999999996</v>
      </c>
      <c r="M12" s="19">
        <v>13.3</v>
      </c>
      <c r="N12" s="20">
        <v>19.2</v>
      </c>
      <c r="O12" s="29"/>
      <c r="P12" s="21"/>
      <c r="Q12" s="21"/>
      <c r="R12" s="22" t="s">
        <v>22</v>
      </c>
      <c r="S12" s="22"/>
    </row>
    <row r="13" spans="1:19" x14ac:dyDescent="0.25">
      <c r="B13" s="21"/>
      <c r="C13" s="21"/>
      <c r="D13" s="21"/>
      <c r="E13" s="22" t="s">
        <v>14</v>
      </c>
      <c r="F13" s="22"/>
      <c r="G13" s="18">
        <v>-3.6</v>
      </c>
      <c r="H13" s="18">
        <v>2.1</v>
      </c>
      <c r="I13" s="18">
        <v>5.0999999999999996</v>
      </c>
      <c r="J13" s="18">
        <v>-1.4</v>
      </c>
      <c r="K13" s="18">
        <v>-2.4</v>
      </c>
      <c r="L13" s="18">
        <v>-4.3</v>
      </c>
      <c r="M13" s="19">
        <v>0.1</v>
      </c>
      <c r="N13" s="20">
        <v>-2.9</v>
      </c>
      <c r="O13" s="29"/>
      <c r="P13" s="21"/>
      <c r="Q13" s="21"/>
      <c r="R13" s="22" t="s">
        <v>23</v>
      </c>
      <c r="S13" s="22"/>
    </row>
    <row r="14" spans="1:19" s="16" customFormat="1" x14ac:dyDescent="0.25">
      <c r="B14" s="23"/>
      <c r="C14" s="24"/>
      <c r="D14" s="24" t="s">
        <v>15</v>
      </c>
      <c r="E14" s="24"/>
      <c r="F14" s="24"/>
      <c r="G14" s="25">
        <v>-0.1</v>
      </c>
      <c r="H14" s="25">
        <v>5.8</v>
      </c>
      <c r="I14" s="25">
        <v>4</v>
      </c>
      <c r="J14" s="25">
        <v>-0.7</v>
      </c>
      <c r="K14" s="25">
        <v>-3.6</v>
      </c>
      <c r="L14" s="25">
        <v>-1.3</v>
      </c>
      <c r="M14" s="26">
        <v>10.8</v>
      </c>
      <c r="N14" s="25">
        <v>-1.6</v>
      </c>
      <c r="O14" s="30"/>
      <c r="P14" s="24"/>
      <c r="Q14" s="24" t="s">
        <v>20</v>
      </c>
      <c r="R14" s="24"/>
      <c r="S14" s="24"/>
    </row>
    <row r="15" spans="1:19" x14ac:dyDescent="0.25">
      <c r="B15" s="6" t="s">
        <v>60</v>
      </c>
      <c r="G15" s="15"/>
      <c r="H15" s="15"/>
      <c r="I15" s="15"/>
      <c r="J15" s="15"/>
      <c r="K15" s="15"/>
      <c r="L15" s="15"/>
      <c r="M15" s="15"/>
      <c r="N15" s="15"/>
    </row>
    <row r="16" spans="1:19" x14ac:dyDescent="0.25">
      <c r="B16" s="6" t="s">
        <v>65</v>
      </c>
      <c r="G16" s="15"/>
      <c r="H16" s="15"/>
      <c r="I16" s="15"/>
      <c r="J16" s="15"/>
      <c r="K16" s="15"/>
      <c r="L16" s="15"/>
      <c r="M16" s="15"/>
      <c r="N16" s="15"/>
    </row>
    <row r="17" spans="7:21" x14ac:dyDescent="0.25">
      <c r="G17" s="15"/>
      <c r="H17" s="15"/>
      <c r="I17" s="15"/>
      <c r="J17" s="15"/>
      <c r="K17" s="15"/>
      <c r="L17" s="15"/>
      <c r="M17" s="15"/>
      <c r="N17" s="15"/>
    </row>
    <row r="18" spans="7:21" x14ac:dyDescent="0.25">
      <c r="G18" s="15"/>
      <c r="H18" s="15"/>
      <c r="I18" s="15"/>
      <c r="J18" s="15"/>
      <c r="K18" s="15"/>
      <c r="L18" s="15"/>
      <c r="M18" s="15"/>
      <c r="N18" s="15"/>
      <c r="S18" s="15"/>
      <c r="T18" s="15"/>
      <c r="U18" s="15"/>
    </row>
    <row r="19" spans="7:21" x14ac:dyDescent="0.25">
      <c r="G19" s="15"/>
      <c r="H19" s="15"/>
      <c r="I19" s="15"/>
      <c r="J19" s="15"/>
      <c r="K19" s="15"/>
      <c r="L19" s="15"/>
      <c r="M19" s="15"/>
      <c r="N19" s="15"/>
      <c r="S19" s="15"/>
      <c r="T19" s="15"/>
      <c r="U19" s="15"/>
    </row>
    <row r="20" spans="7:21" x14ac:dyDescent="0.25">
      <c r="G20" s="15"/>
      <c r="H20" s="15"/>
      <c r="I20" s="15"/>
      <c r="J20" s="15"/>
      <c r="K20" s="15"/>
      <c r="L20" s="15"/>
      <c r="M20" s="15"/>
      <c r="N20" s="15"/>
      <c r="S20" s="15"/>
      <c r="T20" s="15"/>
      <c r="U20" s="15"/>
    </row>
    <row r="21" spans="7:21" x14ac:dyDescent="0.25">
      <c r="G21" s="15"/>
      <c r="H21" s="15"/>
      <c r="I21" s="15"/>
      <c r="J21" s="15"/>
      <c r="K21" s="15"/>
      <c r="L21" s="15"/>
      <c r="M21" s="15"/>
      <c r="N21" s="15"/>
      <c r="S21" s="15"/>
      <c r="T21" s="15"/>
      <c r="U21" s="15"/>
    </row>
    <row r="22" spans="7:21" x14ac:dyDescent="0.25">
      <c r="G22" s="15"/>
      <c r="H22" s="15"/>
      <c r="I22" s="15"/>
      <c r="J22" s="15"/>
      <c r="K22" s="15"/>
      <c r="L22" s="15"/>
      <c r="M22" s="15"/>
      <c r="N22" s="15"/>
      <c r="S22" s="15"/>
      <c r="T22" s="15"/>
      <c r="U22" s="15"/>
    </row>
    <row r="23" spans="7:21" x14ac:dyDescent="0.25">
      <c r="G23" s="15"/>
      <c r="H23" s="15"/>
      <c r="I23" s="15"/>
      <c r="J23" s="15"/>
      <c r="K23" s="15"/>
      <c r="L23" s="15"/>
      <c r="M23" s="15"/>
      <c r="N23" s="15"/>
      <c r="S23" s="15"/>
      <c r="T23" s="15"/>
      <c r="U23" s="15"/>
    </row>
  </sheetData>
  <mergeCells count="8">
    <mergeCell ref="B2:S2"/>
    <mergeCell ref="G5:L5"/>
    <mergeCell ref="M5:N5"/>
    <mergeCell ref="B5:F8"/>
    <mergeCell ref="O5:S8"/>
    <mergeCell ref="B3:S3"/>
    <mergeCell ref="G7:L7"/>
    <mergeCell ref="M7:N7"/>
  </mergeCells>
  <hyperlinks>
    <hyperlink ref="A1" location="Índice!A1" display="Índice"/>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0"/>
  <sheetViews>
    <sheetView showGridLines="0" workbookViewId="0">
      <selection activeCell="M15" sqref="M15"/>
    </sheetView>
  </sheetViews>
  <sheetFormatPr defaultRowHeight="15" x14ac:dyDescent="0.25"/>
  <cols>
    <col min="2" max="5" width="1.7109375" customWidth="1"/>
    <col min="6" max="6" width="38.28515625" customWidth="1"/>
    <col min="7" max="7" width="8" bestFit="1" customWidth="1"/>
    <col min="8" max="10" width="7.42578125" bestFit="1" customWidth="1"/>
    <col min="11" max="12" width="7.42578125" customWidth="1"/>
    <col min="13" max="13" width="7.85546875" bestFit="1" customWidth="1"/>
    <col min="14" max="14" width="7.85546875" customWidth="1"/>
    <col min="15" max="15" width="8.7109375" customWidth="1"/>
    <col min="16" max="19" width="1.7109375" customWidth="1"/>
    <col min="20" max="20" width="38.28515625" customWidth="1"/>
  </cols>
  <sheetData>
    <row r="1" spans="1:20" ht="15.75" x14ac:dyDescent="0.25">
      <c r="A1" s="8" t="s">
        <v>1</v>
      </c>
    </row>
    <row r="2" spans="1:20" x14ac:dyDescent="0.25">
      <c r="B2" s="437" t="s">
        <v>707</v>
      </c>
      <c r="C2" s="437"/>
      <c r="D2" s="437"/>
      <c r="E2" s="437"/>
      <c r="F2" s="437"/>
      <c r="G2" s="437"/>
      <c r="H2" s="437"/>
      <c r="I2" s="437"/>
      <c r="J2" s="437"/>
      <c r="K2" s="437"/>
      <c r="L2" s="437"/>
      <c r="M2" s="437"/>
      <c r="N2" s="437"/>
      <c r="O2" s="437"/>
      <c r="P2" s="437"/>
      <c r="Q2" s="437"/>
      <c r="R2" s="437"/>
      <c r="S2" s="437"/>
      <c r="T2" s="437"/>
    </row>
    <row r="3" spans="1:20" x14ac:dyDescent="0.25">
      <c r="B3" s="430" t="s">
        <v>708</v>
      </c>
      <c r="C3" s="430"/>
      <c r="D3" s="430"/>
      <c r="E3" s="430"/>
      <c r="F3" s="430"/>
      <c r="G3" s="430"/>
      <c r="H3" s="430"/>
      <c r="I3" s="430"/>
      <c r="J3" s="430"/>
      <c r="K3" s="430"/>
      <c r="L3" s="430"/>
      <c r="M3" s="430"/>
      <c r="N3" s="430"/>
      <c r="O3" s="430"/>
      <c r="P3" s="430"/>
      <c r="Q3" s="430"/>
      <c r="R3" s="430"/>
      <c r="S3" s="430"/>
      <c r="T3" s="430"/>
    </row>
    <row r="4" spans="1:20" x14ac:dyDescent="0.25">
      <c r="T4" s="41" t="s">
        <v>54</v>
      </c>
    </row>
    <row r="5" spans="1:20" x14ac:dyDescent="0.25">
      <c r="B5" s="6" t="s">
        <v>3</v>
      </c>
      <c r="T5" s="41" t="s">
        <v>29</v>
      </c>
    </row>
    <row r="6" spans="1:20" ht="15" customHeight="1" x14ac:dyDescent="0.25">
      <c r="B6" s="518" t="s">
        <v>8</v>
      </c>
      <c r="C6" s="518"/>
      <c r="D6" s="518"/>
      <c r="E6" s="518"/>
      <c r="F6" s="519"/>
      <c r="G6" s="513"/>
      <c r="H6" s="514"/>
      <c r="I6" s="514"/>
      <c r="J6" s="514"/>
      <c r="K6" s="514"/>
      <c r="L6" s="88"/>
      <c r="M6" s="515" t="s">
        <v>21</v>
      </c>
      <c r="N6" s="516"/>
      <c r="O6" s="517"/>
      <c r="P6" s="522" t="s">
        <v>16</v>
      </c>
      <c r="Q6" s="518"/>
      <c r="R6" s="518"/>
      <c r="S6" s="518"/>
      <c r="T6" s="519"/>
    </row>
    <row r="7" spans="1:20" x14ac:dyDescent="0.25">
      <c r="B7" s="518"/>
      <c r="C7" s="518"/>
      <c r="D7" s="518"/>
      <c r="E7" s="518"/>
      <c r="F7" s="519"/>
      <c r="G7" s="86">
        <v>2007</v>
      </c>
      <c r="H7" s="87">
        <v>2011</v>
      </c>
      <c r="I7" s="87">
        <v>2012</v>
      </c>
      <c r="J7" s="87">
        <v>2013</v>
      </c>
      <c r="K7" s="87">
        <v>2014</v>
      </c>
      <c r="L7" s="56">
        <v>2015</v>
      </c>
      <c r="M7" s="89" t="s">
        <v>80</v>
      </c>
      <c r="N7" s="90" t="s">
        <v>81</v>
      </c>
      <c r="O7" s="57" t="s">
        <v>82</v>
      </c>
      <c r="P7" s="522"/>
      <c r="Q7" s="518"/>
      <c r="R7" s="518"/>
      <c r="S7" s="518"/>
      <c r="T7" s="519"/>
    </row>
    <row r="8" spans="1:20" ht="15" customHeight="1" x14ac:dyDescent="0.25">
      <c r="B8" s="518"/>
      <c r="C8" s="518"/>
      <c r="D8" s="518"/>
      <c r="E8" s="518"/>
      <c r="F8" s="519"/>
      <c r="G8" s="513"/>
      <c r="H8" s="514"/>
      <c r="I8" s="514"/>
      <c r="J8" s="514"/>
      <c r="K8" s="514"/>
      <c r="L8" s="88"/>
      <c r="M8" s="604" t="s">
        <v>671</v>
      </c>
      <c r="N8" s="605"/>
      <c r="O8" s="606"/>
      <c r="P8" s="518"/>
      <c r="Q8" s="518"/>
      <c r="R8" s="518"/>
      <c r="S8" s="518"/>
      <c r="T8" s="519"/>
    </row>
    <row r="9" spans="1:20" x14ac:dyDescent="0.25">
      <c r="B9" s="520"/>
      <c r="C9" s="520"/>
      <c r="D9" s="520"/>
      <c r="E9" s="520"/>
      <c r="F9" s="521"/>
      <c r="G9" s="86">
        <v>2007</v>
      </c>
      <c r="H9" s="87">
        <v>2011</v>
      </c>
      <c r="I9" s="87">
        <v>2012</v>
      </c>
      <c r="J9" s="87">
        <v>2013</v>
      </c>
      <c r="K9" s="87">
        <v>2014</v>
      </c>
      <c r="L9" s="56">
        <v>2015</v>
      </c>
      <c r="M9" s="89" t="s">
        <v>80</v>
      </c>
      <c r="N9" s="90" t="s">
        <v>81</v>
      </c>
      <c r="O9" s="607" t="s">
        <v>82</v>
      </c>
      <c r="P9" s="520"/>
      <c r="Q9" s="520"/>
      <c r="R9" s="520"/>
      <c r="S9" s="520"/>
      <c r="T9" s="521"/>
    </row>
    <row r="10" spans="1:20" ht="15" customHeight="1" x14ac:dyDescent="0.25">
      <c r="B10" s="58" t="s">
        <v>30</v>
      </c>
      <c r="C10" s="59"/>
      <c r="D10" s="59"/>
      <c r="E10" s="59"/>
      <c r="F10" s="59"/>
      <c r="G10" s="60">
        <v>5279</v>
      </c>
      <c r="H10" s="60">
        <v>13006</v>
      </c>
      <c r="I10" s="60">
        <v>9529</v>
      </c>
      <c r="J10" s="60">
        <v>8245</v>
      </c>
      <c r="K10" s="60">
        <v>12446</v>
      </c>
      <c r="L10" s="60">
        <v>7893</v>
      </c>
      <c r="M10" s="61">
        <v>62325</v>
      </c>
      <c r="N10" s="60">
        <v>51120</v>
      </c>
      <c r="O10" s="608">
        <v>20339</v>
      </c>
      <c r="P10" s="58" t="s">
        <v>42</v>
      </c>
      <c r="Q10" s="59"/>
      <c r="R10" s="59"/>
      <c r="S10" s="59"/>
      <c r="T10" s="59"/>
    </row>
    <row r="11" spans="1:20" x14ac:dyDescent="0.25">
      <c r="B11" s="62" t="s">
        <v>31</v>
      </c>
      <c r="C11" s="33"/>
      <c r="D11" s="33"/>
      <c r="E11" s="33"/>
      <c r="F11" s="33"/>
      <c r="G11" s="63">
        <v>-193</v>
      </c>
      <c r="H11" s="63">
        <v>10163</v>
      </c>
      <c r="I11" s="63">
        <v>6769</v>
      </c>
      <c r="J11" s="63">
        <v>-1125</v>
      </c>
      <c r="K11" s="63">
        <v>-6328</v>
      </c>
      <c r="L11" s="63">
        <v>-2315</v>
      </c>
      <c r="M11" s="64">
        <v>18904</v>
      </c>
      <c r="N11" s="65">
        <v>7163</v>
      </c>
      <c r="O11" s="609">
        <v>-8644</v>
      </c>
      <c r="P11" s="62" t="s">
        <v>43</v>
      </c>
      <c r="Q11" s="33"/>
      <c r="R11" s="33"/>
      <c r="S11" s="33"/>
      <c r="T11" s="33"/>
    </row>
    <row r="12" spans="1:20" x14ac:dyDescent="0.25">
      <c r="B12" s="17"/>
      <c r="C12" s="80" t="s">
        <v>516</v>
      </c>
      <c r="D12" s="17"/>
      <c r="E12" s="17"/>
      <c r="F12" s="17"/>
      <c r="G12" s="46">
        <v>-1064</v>
      </c>
      <c r="H12" s="46">
        <v>14238</v>
      </c>
      <c r="I12" s="46">
        <v>1705</v>
      </c>
      <c r="J12" s="46">
        <v>-1963</v>
      </c>
      <c r="K12" s="46">
        <v>-6751</v>
      </c>
      <c r="L12" s="46">
        <v>-4383</v>
      </c>
      <c r="M12" s="47">
        <v>21902</v>
      </c>
      <c r="N12" s="48">
        <v>2845</v>
      </c>
      <c r="O12" s="610">
        <v>-11134</v>
      </c>
      <c r="P12" s="38"/>
      <c r="Q12" s="80" t="s">
        <v>518</v>
      </c>
      <c r="R12" s="17"/>
      <c r="S12" s="17"/>
      <c r="T12" s="17"/>
    </row>
    <row r="13" spans="1:20" x14ac:dyDescent="0.25">
      <c r="B13" s="17"/>
      <c r="C13" s="17"/>
      <c r="D13" s="34" t="s">
        <v>32</v>
      </c>
      <c r="E13" s="17"/>
      <c r="F13" s="17"/>
      <c r="G13" s="46">
        <v>-786</v>
      </c>
      <c r="H13" s="46">
        <v>10129</v>
      </c>
      <c r="I13" s="46">
        <v>1539</v>
      </c>
      <c r="J13" s="46">
        <v>1211</v>
      </c>
      <c r="K13" s="46">
        <v>-4</v>
      </c>
      <c r="L13" s="46">
        <v>-3012</v>
      </c>
      <c r="M13" s="47">
        <v>9385</v>
      </c>
      <c r="N13" s="48">
        <v>9862</v>
      </c>
      <c r="O13" s="610">
        <v>-3016</v>
      </c>
      <c r="P13" s="38"/>
      <c r="Q13" s="17"/>
      <c r="R13" s="34" t="s">
        <v>44</v>
      </c>
      <c r="S13" s="17"/>
      <c r="T13" s="17"/>
    </row>
    <row r="14" spans="1:20" x14ac:dyDescent="0.25">
      <c r="B14" s="17"/>
      <c r="C14" s="17"/>
      <c r="D14" s="34" t="s">
        <v>33</v>
      </c>
      <c r="E14" s="17"/>
      <c r="F14" s="17"/>
      <c r="G14" s="46">
        <v>108</v>
      </c>
      <c r="H14" s="46">
        <v>283</v>
      </c>
      <c r="I14" s="46">
        <v>6150</v>
      </c>
      <c r="J14" s="46">
        <v>-273</v>
      </c>
      <c r="K14" s="46">
        <v>-4698</v>
      </c>
      <c r="L14" s="46">
        <v>-961</v>
      </c>
      <c r="M14" s="47">
        <v>383</v>
      </c>
      <c r="N14" s="48">
        <v>500</v>
      </c>
      <c r="O14" s="610">
        <v>-5659</v>
      </c>
      <c r="P14" s="38"/>
      <c r="Q14" s="17"/>
      <c r="R14" s="34" t="s">
        <v>45</v>
      </c>
      <c r="S14" s="17"/>
      <c r="T14" s="17"/>
    </row>
    <row r="15" spans="1:20" x14ac:dyDescent="0.25">
      <c r="B15" s="17"/>
      <c r="C15" s="17"/>
      <c r="D15" s="34" t="s">
        <v>34</v>
      </c>
      <c r="E15" s="17"/>
      <c r="F15" s="17"/>
      <c r="G15" s="46">
        <v>-1885</v>
      </c>
      <c r="H15" s="46">
        <v>841</v>
      </c>
      <c r="I15" s="46">
        <v>1191</v>
      </c>
      <c r="J15" s="46">
        <v>-17</v>
      </c>
      <c r="K15" s="46">
        <v>-276</v>
      </c>
      <c r="L15" s="46">
        <v>139</v>
      </c>
      <c r="M15" s="47">
        <v>296</v>
      </c>
      <c r="N15" s="48">
        <v>1878</v>
      </c>
      <c r="O15" s="610">
        <v>-137</v>
      </c>
      <c r="P15" s="38"/>
      <c r="Q15" s="17"/>
      <c r="R15" s="34" t="s">
        <v>46</v>
      </c>
      <c r="S15" s="17"/>
      <c r="T15" s="17"/>
    </row>
    <row r="16" spans="1:20" x14ac:dyDescent="0.25">
      <c r="B16" s="17"/>
      <c r="C16" s="17"/>
      <c r="D16" s="34" t="s">
        <v>35</v>
      </c>
      <c r="E16" s="17"/>
      <c r="F16" s="17"/>
      <c r="G16" s="46">
        <v>1096</v>
      </c>
      <c r="H16" s="46">
        <v>-437</v>
      </c>
      <c r="I16" s="46">
        <v>-3837</v>
      </c>
      <c r="J16" s="46">
        <v>-1088</v>
      </c>
      <c r="K16" s="46">
        <v>-2074</v>
      </c>
      <c r="L16" s="46">
        <v>-193</v>
      </c>
      <c r="M16" s="47">
        <v>6053</v>
      </c>
      <c r="N16" s="48">
        <v>-7629</v>
      </c>
      <c r="O16" s="610">
        <v>-2267</v>
      </c>
      <c r="P16" s="38"/>
      <c r="Q16" s="17"/>
      <c r="R16" s="34" t="s">
        <v>47</v>
      </c>
      <c r="S16" s="17"/>
      <c r="T16" s="17"/>
    </row>
    <row r="17" spans="2:20" x14ac:dyDescent="0.25">
      <c r="B17" s="17"/>
      <c r="C17" s="17"/>
      <c r="D17" s="34" t="s">
        <v>36</v>
      </c>
      <c r="E17" s="17"/>
      <c r="F17" s="17"/>
      <c r="G17" s="46">
        <v>405</v>
      </c>
      <c r="H17" s="46">
        <v>3422</v>
      </c>
      <c r="I17" s="46">
        <v>-3338</v>
      </c>
      <c r="J17" s="46">
        <v>-1796</v>
      </c>
      <c r="K17" s="46">
        <v>302</v>
      </c>
      <c r="L17" s="46">
        <v>-357</v>
      </c>
      <c r="M17" s="47">
        <v>5785</v>
      </c>
      <c r="N17" s="48">
        <v>-1767</v>
      </c>
      <c r="O17" s="610">
        <v>-55</v>
      </c>
      <c r="P17" s="38"/>
      <c r="Q17" s="17"/>
      <c r="R17" s="34" t="s">
        <v>48</v>
      </c>
      <c r="S17" s="17"/>
      <c r="T17" s="17"/>
    </row>
    <row r="18" spans="2:20" x14ac:dyDescent="0.25">
      <c r="B18" s="17"/>
      <c r="C18" s="34" t="s">
        <v>517</v>
      </c>
      <c r="D18" s="17"/>
      <c r="E18" s="17"/>
      <c r="F18" s="17"/>
      <c r="G18" s="46">
        <v>-1657</v>
      </c>
      <c r="H18" s="46">
        <v>5503</v>
      </c>
      <c r="I18" s="46">
        <v>-4464</v>
      </c>
      <c r="J18" s="46">
        <v>-758</v>
      </c>
      <c r="K18" s="46">
        <v>-1826</v>
      </c>
      <c r="L18" s="46">
        <v>-2148</v>
      </c>
      <c r="M18" s="47">
        <v>5926</v>
      </c>
      <c r="N18" s="48">
        <v>-3692</v>
      </c>
      <c r="O18" s="610">
        <v>-3974</v>
      </c>
      <c r="P18" s="38"/>
      <c r="Q18" s="34" t="s">
        <v>519</v>
      </c>
      <c r="R18" s="17"/>
      <c r="S18" s="17"/>
      <c r="T18" s="17"/>
    </row>
    <row r="19" spans="2:20" x14ac:dyDescent="0.25">
      <c r="B19" s="17"/>
      <c r="C19" s="80" t="s">
        <v>520</v>
      </c>
      <c r="D19" s="17"/>
      <c r="E19" s="17"/>
      <c r="F19" s="17"/>
      <c r="G19" s="46">
        <v>-786</v>
      </c>
      <c r="H19" s="46">
        <v>1428</v>
      </c>
      <c r="I19" s="46">
        <v>601</v>
      </c>
      <c r="J19" s="46">
        <v>80</v>
      </c>
      <c r="K19" s="46">
        <v>-1403</v>
      </c>
      <c r="L19" s="46">
        <v>81</v>
      </c>
      <c r="M19" s="47">
        <v>2928</v>
      </c>
      <c r="N19" s="48">
        <v>787</v>
      </c>
      <c r="O19" s="610">
        <v>-1322</v>
      </c>
      <c r="P19" s="38"/>
      <c r="Q19" s="80" t="s">
        <v>521</v>
      </c>
      <c r="R19" s="17"/>
      <c r="S19" s="17"/>
      <c r="T19" s="17"/>
    </row>
    <row r="20" spans="2:20" x14ac:dyDescent="0.25">
      <c r="B20" s="66" t="s">
        <v>37</v>
      </c>
      <c r="C20" s="33"/>
      <c r="D20" s="33"/>
      <c r="E20" s="33"/>
      <c r="F20" s="33"/>
      <c r="G20" s="63">
        <v>5086</v>
      </c>
      <c r="H20" s="63">
        <v>23169</v>
      </c>
      <c r="I20" s="63">
        <v>16298</v>
      </c>
      <c r="J20" s="63">
        <v>7120</v>
      </c>
      <c r="K20" s="63">
        <v>6118</v>
      </c>
      <c r="L20" s="63">
        <v>5578</v>
      </c>
      <c r="M20" s="67">
        <v>81229</v>
      </c>
      <c r="N20" s="63">
        <v>58282</v>
      </c>
      <c r="O20" s="611">
        <v>11696</v>
      </c>
      <c r="P20" s="66" t="s">
        <v>49</v>
      </c>
      <c r="Q20" s="33"/>
      <c r="R20" s="33"/>
      <c r="S20" s="33"/>
      <c r="T20" s="33"/>
    </row>
    <row r="21" spans="2:20" x14ac:dyDescent="0.25">
      <c r="B21" s="68" t="s">
        <v>63</v>
      </c>
      <c r="C21" s="33"/>
      <c r="D21" s="33"/>
      <c r="E21" s="33"/>
      <c r="F21" s="33"/>
      <c r="G21" s="63">
        <v>120088</v>
      </c>
      <c r="H21" s="63">
        <v>196231</v>
      </c>
      <c r="I21" s="63">
        <v>212529</v>
      </c>
      <c r="J21" s="63">
        <v>219649</v>
      </c>
      <c r="K21" s="63">
        <v>225767</v>
      </c>
      <c r="L21" s="63">
        <v>231345</v>
      </c>
      <c r="M21" s="67"/>
      <c r="N21" s="63"/>
      <c r="O21" s="611"/>
      <c r="P21" s="68" t="s">
        <v>64</v>
      </c>
      <c r="Q21" s="33"/>
      <c r="R21" s="33"/>
      <c r="S21" s="33"/>
      <c r="T21" s="33"/>
    </row>
    <row r="22" spans="2:20" x14ac:dyDescent="0.25">
      <c r="B22" s="69" t="s">
        <v>38</v>
      </c>
      <c r="C22" s="35"/>
      <c r="D22" s="35"/>
      <c r="E22" s="35"/>
      <c r="F22" s="35"/>
      <c r="G22" s="70">
        <v>68.400000000000006</v>
      </c>
      <c r="H22" s="70">
        <v>111.4</v>
      </c>
      <c r="I22" s="70">
        <v>126.2</v>
      </c>
      <c r="J22" s="70">
        <v>129</v>
      </c>
      <c r="K22" s="70">
        <v>130.19999999999999</v>
      </c>
      <c r="L22" s="70">
        <v>129</v>
      </c>
      <c r="M22" s="71"/>
      <c r="N22" s="72"/>
      <c r="O22" s="612"/>
      <c r="P22" s="69" t="s">
        <v>50</v>
      </c>
      <c r="Q22" s="35"/>
      <c r="R22" s="35"/>
      <c r="S22" s="35"/>
      <c r="T22" s="35"/>
    </row>
    <row r="23" spans="2:20" x14ac:dyDescent="0.25">
      <c r="B23" s="73" t="s">
        <v>39</v>
      </c>
      <c r="C23" s="35"/>
      <c r="D23" s="35"/>
      <c r="E23" s="35"/>
      <c r="F23" s="35"/>
      <c r="G23" s="37"/>
      <c r="H23" s="37"/>
      <c r="I23" s="37"/>
      <c r="J23" s="37"/>
      <c r="K23" s="37"/>
      <c r="L23" s="37"/>
      <c r="M23" s="36"/>
      <c r="N23" s="37"/>
      <c r="O23" s="613"/>
      <c r="P23" s="603" t="s">
        <v>51</v>
      </c>
      <c r="Q23" s="35"/>
      <c r="R23" s="35"/>
      <c r="S23" s="35"/>
      <c r="T23" s="35"/>
    </row>
    <row r="24" spans="2:20" x14ac:dyDescent="0.25">
      <c r="B24" s="74" t="s">
        <v>40</v>
      </c>
      <c r="C24" s="38"/>
      <c r="D24" s="38"/>
      <c r="E24" s="38"/>
      <c r="F24" s="38"/>
      <c r="G24" s="75">
        <v>5174</v>
      </c>
      <c r="H24" s="75">
        <v>7604</v>
      </c>
      <c r="I24" s="75">
        <v>8214</v>
      </c>
      <c r="J24" s="75">
        <v>8258</v>
      </c>
      <c r="K24" s="75">
        <v>8502</v>
      </c>
      <c r="L24" s="75">
        <v>8192</v>
      </c>
      <c r="M24" s="76">
        <v>28821</v>
      </c>
      <c r="N24" s="75">
        <v>40771</v>
      </c>
      <c r="O24" s="614">
        <v>16694</v>
      </c>
      <c r="P24" s="74" t="s">
        <v>53</v>
      </c>
      <c r="Q24" s="38"/>
      <c r="R24" s="38"/>
      <c r="S24" s="38"/>
      <c r="T24" s="38"/>
    </row>
    <row r="25" spans="2:20" x14ac:dyDescent="0.25">
      <c r="B25" s="77" t="s">
        <v>41</v>
      </c>
      <c r="C25" s="24"/>
      <c r="D25" s="24"/>
      <c r="E25" s="24"/>
      <c r="F25" s="24"/>
      <c r="G25" s="78">
        <v>4.4999999999999998E-2</v>
      </c>
      <c r="H25" s="78">
        <v>4.3999999999999997E-2</v>
      </c>
      <c r="I25" s="78">
        <v>4.2000000000000003E-2</v>
      </c>
      <c r="J25" s="78">
        <v>3.9E-2</v>
      </c>
      <c r="K25" s="78">
        <v>3.9E-2</v>
      </c>
      <c r="L25" s="78">
        <v>3.5999999999999997E-2</v>
      </c>
      <c r="M25" s="79"/>
      <c r="N25" s="78"/>
      <c r="O25" s="615"/>
      <c r="P25" s="77" t="s">
        <v>52</v>
      </c>
      <c r="Q25" s="24"/>
      <c r="R25" s="24"/>
      <c r="S25" s="24"/>
      <c r="T25" s="24"/>
    </row>
    <row r="26" spans="2:20" x14ac:dyDescent="0.25">
      <c r="B26" s="6" t="s">
        <v>60</v>
      </c>
      <c r="C26" s="38"/>
      <c r="D26" s="38"/>
      <c r="E26" s="38"/>
      <c r="F26" s="38"/>
      <c r="G26" s="39"/>
      <c r="H26" s="39"/>
      <c r="I26" s="39"/>
      <c r="J26" s="39"/>
      <c r="K26" s="39"/>
      <c r="L26" s="39"/>
      <c r="M26" s="39"/>
      <c r="N26" s="39"/>
      <c r="O26" s="39"/>
    </row>
    <row r="27" spans="2:20" x14ac:dyDescent="0.25">
      <c r="B27" s="6" t="s">
        <v>65</v>
      </c>
      <c r="C27" s="38"/>
      <c r="D27" s="38"/>
      <c r="E27" s="38"/>
      <c r="F27" s="38"/>
      <c r="G27" s="38"/>
      <c r="H27" s="38"/>
      <c r="I27" s="38"/>
      <c r="J27" s="38"/>
      <c r="K27" s="38"/>
      <c r="L27" s="38"/>
      <c r="M27" s="38"/>
      <c r="N27" s="38"/>
      <c r="O27" s="38"/>
      <c r="P27" s="38"/>
      <c r="Q27" s="38"/>
      <c r="R27" s="38"/>
      <c r="S27" s="38"/>
    </row>
    <row r="28" spans="2:20" x14ac:dyDescent="0.25">
      <c r="F28" s="38"/>
      <c r="G28" s="38"/>
      <c r="H28" s="38"/>
      <c r="I28" s="38"/>
      <c r="J28" s="38"/>
      <c r="K28" s="38"/>
      <c r="L28" s="38"/>
      <c r="M28" s="38"/>
      <c r="N28" s="38"/>
      <c r="O28" s="38"/>
      <c r="P28" s="38"/>
      <c r="Q28" s="38"/>
      <c r="R28" s="38"/>
      <c r="S28" s="38"/>
    </row>
    <row r="29" spans="2:20" x14ac:dyDescent="0.25">
      <c r="F29" s="38"/>
      <c r="G29" s="38"/>
      <c r="H29" s="38"/>
      <c r="I29" s="38"/>
      <c r="J29" s="38"/>
      <c r="K29" s="38"/>
      <c r="L29" s="38"/>
      <c r="M29" s="38"/>
      <c r="N29" s="38"/>
      <c r="O29" s="38"/>
      <c r="P29" s="38"/>
      <c r="Q29" s="38"/>
      <c r="R29" s="38"/>
      <c r="S29" s="38"/>
    </row>
    <row r="30" spans="2:20" x14ac:dyDescent="0.25">
      <c r="F30" s="38"/>
      <c r="G30" s="38"/>
      <c r="H30" s="38"/>
      <c r="I30" s="38"/>
      <c r="J30" s="38"/>
      <c r="K30" s="38"/>
      <c r="L30" s="38"/>
      <c r="M30" s="38"/>
      <c r="N30" s="38"/>
      <c r="O30" s="38"/>
      <c r="P30" s="38"/>
      <c r="Q30" s="38"/>
      <c r="R30" s="38"/>
      <c r="S30" s="38"/>
    </row>
    <row r="31" spans="2:20" x14ac:dyDescent="0.25">
      <c r="F31" s="38"/>
      <c r="G31" s="38"/>
      <c r="H31" s="38"/>
      <c r="I31" s="38"/>
      <c r="J31" s="38"/>
      <c r="K31" s="38"/>
      <c r="L31" s="38"/>
      <c r="M31" s="38"/>
      <c r="N31" s="38"/>
      <c r="O31" s="38"/>
      <c r="P31" s="38"/>
      <c r="Q31" s="38"/>
      <c r="R31" s="38"/>
      <c r="S31" s="38"/>
    </row>
    <row r="32" spans="2:20" x14ac:dyDescent="0.25">
      <c r="F32" s="38"/>
      <c r="G32" s="38"/>
      <c r="H32" s="38"/>
      <c r="I32" s="38"/>
      <c r="J32" s="38"/>
      <c r="K32" s="38"/>
      <c r="L32" s="38"/>
      <c r="M32" s="38"/>
      <c r="N32" s="38"/>
      <c r="O32" s="38"/>
      <c r="P32" s="38"/>
      <c r="Q32" s="38"/>
      <c r="R32" s="38"/>
      <c r="S32" s="38"/>
    </row>
    <row r="33" spans="6:19" x14ac:dyDescent="0.25">
      <c r="F33" s="38"/>
      <c r="G33" s="38"/>
      <c r="H33" s="38"/>
      <c r="I33" s="38"/>
      <c r="J33" s="38"/>
      <c r="K33" s="38"/>
      <c r="L33" s="38"/>
      <c r="M33" s="38"/>
      <c r="N33" s="38"/>
      <c r="O33" s="38"/>
      <c r="P33" s="38"/>
      <c r="Q33" s="38"/>
      <c r="R33" s="38"/>
      <c r="S33" s="38"/>
    </row>
    <row r="34" spans="6:19" x14ac:dyDescent="0.25">
      <c r="F34" s="38"/>
      <c r="G34" s="38"/>
      <c r="H34" s="38"/>
      <c r="I34" s="38"/>
      <c r="J34" s="38"/>
      <c r="K34" s="38"/>
      <c r="L34" s="38"/>
      <c r="M34" s="38"/>
      <c r="N34" s="38"/>
      <c r="O34" s="38"/>
      <c r="P34" s="38"/>
      <c r="Q34" s="38"/>
      <c r="R34" s="38"/>
      <c r="S34" s="38"/>
    </row>
    <row r="35" spans="6:19" x14ac:dyDescent="0.25">
      <c r="F35" s="38"/>
      <c r="G35" s="38"/>
      <c r="H35" s="38"/>
      <c r="I35" s="38"/>
      <c r="J35" s="38"/>
      <c r="K35" s="38"/>
      <c r="L35" s="38"/>
      <c r="M35" s="38"/>
      <c r="N35" s="38"/>
      <c r="O35" s="38"/>
      <c r="P35" s="38"/>
      <c r="Q35" s="38"/>
      <c r="R35" s="38"/>
      <c r="S35" s="38"/>
    </row>
    <row r="36" spans="6:19" x14ac:dyDescent="0.25">
      <c r="F36" s="38"/>
      <c r="G36" s="38"/>
      <c r="H36" s="38"/>
      <c r="I36" s="38"/>
      <c r="J36" s="38"/>
      <c r="K36" s="38"/>
      <c r="L36" s="38"/>
      <c r="M36" s="38"/>
      <c r="N36" s="38"/>
      <c r="O36" s="38"/>
      <c r="P36" s="38"/>
      <c r="Q36" s="38"/>
      <c r="R36" s="38"/>
      <c r="S36" s="38"/>
    </row>
    <row r="37" spans="6:19" x14ac:dyDescent="0.25">
      <c r="F37" s="38"/>
      <c r="G37" s="38"/>
      <c r="H37" s="38"/>
      <c r="I37" s="38"/>
      <c r="J37" s="38"/>
      <c r="K37" s="38"/>
      <c r="L37" s="38"/>
      <c r="M37" s="38"/>
      <c r="N37" s="38"/>
      <c r="O37" s="38"/>
      <c r="P37" s="38"/>
      <c r="Q37" s="38"/>
      <c r="R37" s="38"/>
      <c r="S37" s="38"/>
    </row>
    <row r="38" spans="6:19" x14ac:dyDescent="0.25">
      <c r="F38" s="38"/>
      <c r="G38" s="38"/>
      <c r="H38" s="38"/>
      <c r="I38" s="38"/>
      <c r="J38" s="38"/>
      <c r="K38" s="38"/>
      <c r="L38" s="38"/>
      <c r="M38" s="38"/>
      <c r="N38" s="38"/>
      <c r="O38" s="38"/>
      <c r="P38" s="38"/>
      <c r="Q38" s="38"/>
      <c r="R38" s="38"/>
      <c r="S38" s="38"/>
    </row>
    <row r="39" spans="6:19" x14ac:dyDescent="0.25">
      <c r="F39" s="38"/>
      <c r="G39" s="38"/>
      <c r="H39" s="38"/>
      <c r="I39" s="38"/>
      <c r="J39" s="38"/>
      <c r="K39" s="38"/>
      <c r="L39" s="38"/>
      <c r="M39" s="38"/>
      <c r="N39" s="38"/>
      <c r="O39" s="38"/>
      <c r="P39" s="38"/>
      <c r="Q39" s="38"/>
      <c r="R39" s="38"/>
      <c r="S39" s="38"/>
    </row>
    <row r="40" spans="6:19" x14ac:dyDescent="0.25">
      <c r="F40" s="38"/>
      <c r="G40" s="38"/>
      <c r="H40" s="38"/>
      <c r="I40" s="38"/>
      <c r="J40" s="38"/>
      <c r="K40" s="38"/>
      <c r="L40" s="38"/>
      <c r="M40" s="38"/>
      <c r="N40" s="38"/>
      <c r="O40" s="38"/>
      <c r="P40" s="38"/>
      <c r="Q40" s="38"/>
      <c r="R40" s="38"/>
      <c r="S40" s="38"/>
    </row>
    <row r="41" spans="6:19" x14ac:dyDescent="0.25">
      <c r="F41" s="38"/>
      <c r="G41" s="38"/>
      <c r="H41" s="38"/>
      <c r="I41" s="38"/>
      <c r="J41" s="38"/>
      <c r="K41" s="38"/>
      <c r="L41" s="38"/>
      <c r="M41" s="38"/>
      <c r="N41" s="38"/>
      <c r="O41" s="38"/>
      <c r="P41" s="38"/>
      <c r="Q41" s="38"/>
      <c r="R41" s="38"/>
      <c r="S41" s="38"/>
    </row>
    <row r="42" spans="6:19" x14ac:dyDescent="0.25">
      <c r="F42" s="38"/>
      <c r="G42" s="38"/>
      <c r="H42" s="38"/>
      <c r="I42" s="38"/>
      <c r="J42" s="38"/>
      <c r="K42" s="38"/>
      <c r="L42" s="38"/>
      <c r="M42" s="38"/>
      <c r="N42" s="38"/>
      <c r="O42" s="38"/>
      <c r="P42" s="38"/>
      <c r="Q42" s="38"/>
      <c r="R42" s="38"/>
      <c r="S42" s="38"/>
    </row>
    <row r="43" spans="6:19" x14ac:dyDescent="0.25">
      <c r="F43" s="38"/>
      <c r="G43" s="38"/>
      <c r="H43" s="38"/>
      <c r="I43" s="38"/>
      <c r="J43" s="38"/>
      <c r="K43" s="38"/>
      <c r="L43" s="38"/>
      <c r="M43" s="38"/>
      <c r="N43" s="38"/>
      <c r="O43" s="38"/>
      <c r="P43" s="38"/>
      <c r="Q43" s="38"/>
      <c r="R43" s="38"/>
      <c r="S43" s="38"/>
    </row>
    <row r="44" spans="6:19" x14ac:dyDescent="0.25">
      <c r="F44" s="38"/>
      <c r="G44" s="38"/>
      <c r="H44" s="38"/>
      <c r="I44" s="38"/>
      <c r="J44" s="38"/>
      <c r="K44" s="38"/>
      <c r="L44" s="38"/>
      <c r="M44" s="38"/>
      <c r="N44" s="38"/>
      <c r="O44" s="38"/>
      <c r="P44" s="38"/>
      <c r="Q44" s="38"/>
      <c r="R44" s="38"/>
      <c r="S44" s="38"/>
    </row>
    <row r="45" spans="6:19" x14ac:dyDescent="0.25">
      <c r="F45" s="38"/>
      <c r="G45" s="38"/>
      <c r="H45" s="38"/>
      <c r="I45" s="38"/>
      <c r="J45" s="38"/>
      <c r="K45" s="38"/>
      <c r="L45" s="38"/>
      <c r="M45" s="38"/>
      <c r="N45" s="38"/>
      <c r="O45" s="38"/>
      <c r="P45" s="38"/>
      <c r="Q45" s="38"/>
      <c r="R45" s="38"/>
      <c r="S45" s="38"/>
    </row>
    <row r="46" spans="6:19" x14ac:dyDescent="0.25">
      <c r="F46" s="38"/>
      <c r="G46" s="38"/>
      <c r="H46" s="38"/>
      <c r="I46" s="38"/>
      <c r="J46" s="38"/>
      <c r="K46" s="38"/>
      <c r="L46" s="38"/>
      <c r="M46" s="38"/>
      <c r="N46" s="38"/>
      <c r="O46" s="38"/>
      <c r="P46" s="38"/>
      <c r="Q46" s="38"/>
      <c r="R46" s="38"/>
      <c r="S46" s="38"/>
    </row>
    <row r="47" spans="6:19" x14ac:dyDescent="0.25">
      <c r="F47" s="38"/>
      <c r="G47" s="38"/>
      <c r="H47" s="38"/>
      <c r="I47" s="38"/>
      <c r="J47" s="38"/>
      <c r="K47" s="38"/>
      <c r="L47" s="38"/>
      <c r="M47" s="38"/>
      <c r="N47" s="38"/>
      <c r="O47" s="38"/>
      <c r="P47" s="38"/>
      <c r="Q47" s="38"/>
      <c r="R47" s="38"/>
      <c r="S47" s="38"/>
    </row>
    <row r="48" spans="6:19" x14ac:dyDescent="0.25">
      <c r="F48" s="38"/>
      <c r="G48" s="38"/>
      <c r="H48" s="38"/>
      <c r="I48" s="38"/>
      <c r="J48" s="38"/>
      <c r="K48" s="38"/>
      <c r="L48" s="38"/>
      <c r="M48" s="38"/>
      <c r="N48" s="38"/>
      <c r="O48" s="38"/>
      <c r="P48" s="38"/>
      <c r="Q48" s="38"/>
      <c r="R48" s="38"/>
      <c r="S48" s="38"/>
    </row>
    <row r="49" spans="6:19" x14ac:dyDescent="0.25">
      <c r="F49" s="38"/>
      <c r="G49" s="38"/>
      <c r="H49" s="38"/>
      <c r="I49" s="38"/>
      <c r="J49" s="38"/>
      <c r="K49" s="38"/>
      <c r="L49" s="38"/>
      <c r="M49" s="38"/>
      <c r="N49" s="38"/>
      <c r="O49" s="38"/>
      <c r="P49" s="38"/>
      <c r="Q49" s="38"/>
      <c r="R49" s="38"/>
      <c r="S49" s="38"/>
    </row>
    <row r="50" spans="6:19" x14ac:dyDescent="0.25">
      <c r="F50" s="38"/>
      <c r="G50" s="38"/>
      <c r="H50" s="38"/>
      <c r="I50" s="38"/>
      <c r="J50" s="38"/>
      <c r="K50" s="38"/>
      <c r="L50" s="38"/>
      <c r="M50" s="38"/>
      <c r="N50" s="38"/>
      <c r="O50" s="38"/>
      <c r="P50" s="38"/>
      <c r="Q50" s="38"/>
      <c r="R50" s="38"/>
      <c r="S50" s="38"/>
    </row>
    <row r="51" spans="6:19" x14ac:dyDescent="0.25">
      <c r="F51" s="38"/>
      <c r="G51" s="38"/>
      <c r="H51" s="38"/>
      <c r="I51" s="38"/>
      <c r="J51" s="38"/>
      <c r="K51" s="38"/>
      <c r="L51" s="38"/>
      <c r="M51" s="38"/>
      <c r="N51" s="38"/>
      <c r="O51" s="38"/>
      <c r="P51" s="38"/>
      <c r="Q51" s="38"/>
      <c r="R51" s="38"/>
      <c r="S51" s="38"/>
    </row>
    <row r="52" spans="6:19" x14ac:dyDescent="0.25">
      <c r="F52" s="38"/>
      <c r="G52" s="38"/>
      <c r="H52" s="38"/>
      <c r="I52" s="38"/>
      <c r="J52" s="38"/>
      <c r="K52" s="38"/>
      <c r="L52" s="38"/>
      <c r="M52" s="38"/>
      <c r="N52" s="38"/>
      <c r="O52" s="38"/>
      <c r="P52" s="38"/>
      <c r="Q52" s="38"/>
      <c r="R52" s="38"/>
      <c r="S52" s="38"/>
    </row>
    <row r="53" spans="6:19" x14ac:dyDescent="0.25">
      <c r="F53" s="38"/>
      <c r="G53" s="38"/>
      <c r="H53" s="38"/>
      <c r="I53" s="38"/>
      <c r="J53" s="38"/>
      <c r="K53" s="38"/>
      <c r="L53" s="38"/>
      <c r="M53" s="38"/>
      <c r="N53" s="38"/>
      <c r="O53" s="38"/>
      <c r="P53" s="38"/>
      <c r="Q53" s="38"/>
      <c r="R53" s="38"/>
      <c r="S53" s="38"/>
    </row>
    <row r="54" spans="6:19" x14ac:dyDescent="0.25">
      <c r="F54" s="38"/>
      <c r="G54" s="38"/>
      <c r="H54" s="38"/>
      <c r="I54" s="38"/>
      <c r="J54" s="38"/>
      <c r="K54" s="38"/>
      <c r="L54" s="38"/>
      <c r="M54" s="38"/>
      <c r="N54" s="38"/>
      <c r="O54" s="38"/>
      <c r="P54" s="38"/>
      <c r="Q54" s="38"/>
      <c r="R54" s="38"/>
      <c r="S54" s="38"/>
    </row>
    <row r="55" spans="6:19" x14ac:dyDescent="0.25">
      <c r="F55" s="38"/>
      <c r="G55" s="38"/>
      <c r="H55" s="38"/>
      <c r="I55" s="38"/>
      <c r="J55" s="38"/>
      <c r="K55" s="38"/>
      <c r="L55" s="38"/>
      <c r="M55" s="38"/>
      <c r="N55" s="38"/>
      <c r="O55" s="38"/>
      <c r="P55" s="38"/>
      <c r="Q55" s="38"/>
      <c r="R55" s="38"/>
      <c r="S55" s="38"/>
    </row>
    <row r="56" spans="6:19" x14ac:dyDescent="0.25">
      <c r="F56" s="38"/>
      <c r="G56" s="38"/>
      <c r="H56" s="38"/>
      <c r="I56" s="38"/>
      <c r="J56" s="38"/>
      <c r="K56" s="38"/>
      <c r="L56" s="38"/>
      <c r="M56" s="38"/>
      <c r="N56" s="38"/>
      <c r="O56" s="38"/>
      <c r="P56" s="38"/>
      <c r="Q56" s="38"/>
      <c r="R56" s="38"/>
      <c r="S56" s="38"/>
    </row>
    <row r="57" spans="6:19" x14ac:dyDescent="0.25">
      <c r="F57" s="38"/>
      <c r="G57" s="38"/>
      <c r="H57" s="38"/>
      <c r="I57" s="38"/>
      <c r="J57" s="38"/>
      <c r="K57" s="38"/>
      <c r="L57" s="38"/>
      <c r="M57" s="38"/>
      <c r="N57" s="38"/>
      <c r="O57" s="38"/>
      <c r="P57" s="38"/>
      <c r="Q57" s="38"/>
      <c r="R57" s="38"/>
      <c r="S57" s="38"/>
    </row>
    <row r="58" spans="6:19" x14ac:dyDescent="0.25">
      <c r="F58" s="38"/>
      <c r="G58" s="38"/>
      <c r="H58" s="38"/>
      <c r="I58" s="38"/>
      <c r="J58" s="38"/>
      <c r="K58" s="38"/>
      <c r="L58" s="38"/>
      <c r="M58" s="38"/>
      <c r="N58" s="38"/>
      <c r="O58" s="38"/>
      <c r="P58" s="38"/>
      <c r="Q58" s="38"/>
      <c r="R58" s="38"/>
      <c r="S58" s="38"/>
    </row>
    <row r="59" spans="6:19" x14ac:dyDescent="0.25">
      <c r="F59" s="38"/>
      <c r="G59" s="38"/>
      <c r="H59" s="38"/>
      <c r="I59" s="38"/>
      <c r="J59" s="38"/>
      <c r="K59" s="38"/>
      <c r="L59" s="38"/>
      <c r="M59" s="38"/>
      <c r="N59" s="38"/>
      <c r="O59" s="38"/>
      <c r="P59" s="38"/>
      <c r="Q59" s="38"/>
      <c r="R59" s="38"/>
      <c r="S59" s="38"/>
    </row>
    <row r="60" spans="6:19" x14ac:dyDescent="0.25">
      <c r="F60" s="38"/>
      <c r="G60" s="38"/>
      <c r="H60" s="38"/>
      <c r="I60" s="38"/>
      <c r="J60" s="38"/>
      <c r="K60" s="38"/>
      <c r="L60" s="38"/>
      <c r="M60" s="38"/>
      <c r="N60" s="38"/>
      <c r="O60" s="38"/>
      <c r="P60" s="38"/>
      <c r="Q60" s="38"/>
      <c r="R60" s="38"/>
      <c r="S60" s="38"/>
    </row>
    <row r="61" spans="6:19" x14ac:dyDescent="0.25">
      <c r="F61" s="38"/>
      <c r="G61" s="38"/>
      <c r="H61" s="38"/>
      <c r="I61" s="38"/>
      <c r="J61" s="38"/>
      <c r="K61" s="38"/>
      <c r="L61" s="38"/>
      <c r="M61" s="38"/>
      <c r="N61" s="38"/>
      <c r="O61" s="38"/>
      <c r="P61" s="38"/>
      <c r="Q61" s="38"/>
      <c r="R61" s="38"/>
      <c r="S61" s="38"/>
    </row>
    <row r="62" spans="6:19" x14ac:dyDescent="0.25">
      <c r="F62" s="38"/>
      <c r="G62" s="38"/>
      <c r="H62" s="38"/>
      <c r="I62" s="38"/>
      <c r="J62" s="38"/>
      <c r="K62" s="38"/>
      <c r="L62" s="38"/>
      <c r="M62" s="38"/>
      <c r="N62" s="38"/>
      <c r="O62" s="38"/>
      <c r="P62" s="38"/>
      <c r="Q62" s="38"/>
      <c r="R62" s="38"/>
      <c r="S62" s="38"/>
    </row>
    <row r="63" spans="6:19" x14ac:dyDescent="0.25">
      <c r="F63" s="38"/>
      <c r="G63" s="38"/>
      <c r="H63" s="38"/>
      <c r="I63" s="38"/>
      <c r="J63" s="38"/>
      <c r="K63" s="38"/>
      <c r="L63" s="38"/>
      <c r="M63" s="38"/>
      <c r="N63" s="38"/>
      <c r="O63" s="38"/>
      <c r="P63" s="38"/>
      <c r="Q63" s="38"/>
      <c r="R63" s="38"/>
      <c r="S63" s="38"/>
    </row>
    <row r="64" spans="6:19" x14ac:dyDescent="0.25">
      <c r="F64" s="38"/>
      <c r="G64" s="38"/>
      <c r="H64" s="38"/>
      <c r="I64" s="38"/>
      <c r="J64" s="38"/>
      <c r="K64" s="38"/>
      <c r="L64" s="38"/>
      <c r="M64" s="38"/>
      <c r="N64" s="38"/>
      <c r="O64" s="38"/>
      <c r="P64" s="38"/>
      <c r="Q64" s="38"/>
      <c r="R64" s="38"/>
      <c r="S64" s="38"/>
    </row>
    <row r="65" spans="6:19" x14ac:dyDescent="0.25">
      <c r="F65" s="38"/>
      <c r="G65" s="38"/>
      <c r="H65" s="38"/>
      <c r="I65" s="38"/>
      <c r="J65" s="38"/>
      <c r="K65" s="38"/>
      <c r="L65" s="38"/>
      <c r="M65" s="38"/>
      <c r="N65" s="38"/>
      <c r="O65" s="38"/>
      <c r="P65" s="38"/>
      <c r="Q65" s="38"/>
      <c r="R65" s="38"/>
      <c r="S65" s="38"/>
    </row>
    <row r="66" spans="6:19" x14ac:dyDescent="0.25">
      <c r="F66" s="38"/>
      <c r="G66" s="38"/>
      <c r="H66" s="38"/>
      <c r="I66" s="38"/>
      <c r="J66" s="38"/>
      <c r="K66" s="38"/>
      <c r="L66" s="38"/>
      <c r="M66" s="38"/>
      <c r="N66" s="38"/>
      <c r="O66" s="38"/>
      <c r="P66" s="38"/>
      <c r="Q66" s="38"/>
      <c r="R66" s="38"/>
      <c r="S66" s="38"/>
    </row>
    <row r="67" spans="6:19" x14ac:dyDescent="0.25">
      <c r="F67" s="38"/>
      <c r="G67" s="38"/>
      <c r="H67" s="38"/>
      <c r="I67" s="38"/>
      <c r="J67" s="38"/>
      <c r="K67" s="38"/>
      <c r="L67" s="38"/>
      <c r="M67" s="38"/>
      <c r="N67" s="38"/>
      <c r="O67" s="38"/>
      <c r="P67" s="38"/>
      <c r="Q67" s="38"/>
      <c r="R67" s="38"/>
      <c r="S67" s="38"/>
    </row>
    <row r="68" spans="6:19" x14ac:dyDescent="0.25">
      <c r="F68" s="38"/>
      <c r="G68" s="38"/>
      <c r="H68" s="38"/>
      <c r="I68" s="38"/>
      <c r="J68" s="38"/>
      <c r="K68" s="38"/>
      <c r="L68" s="38"/>
      <c r="M68" s="38"/>
      <c r="N68" s="38"/>
      <c r="O68" s="38"/>
      <c r="P68" s="38"/>
      <c r="Q68" s="38"/>
      <c r="R68" s="38"/>
      <c r="S68" s="38"/>
    </row>
    <row r="69" spans="6:19" x14ac:dyDescent="0.25">
      <c r="F69" s="38"/>
      <c r="G69" s="38"/>
      <c r="H69" s="38"/>
      <c r="I69" s="38"/>
      <c r="J69" s="38"/>
      <c r="K69" s="38"/>
      <c r="L69" s="38"/>
      <c r="M69" s="38"/>
      <c r="N69" s="38"/>
      <c r="O69" s="38"/>
      <c r="P69" s="38"/>
      <c r="Q69" s="38"/>
      <c r="R69" s="38"/>
      <c r="S69" s="38"/>
    </row>
    <row r="70" spans="6:19" x14ac:dyDescent="0.25">
      <c r="F70" s="38"/>
      <c r="G70" s="38"/>
      <c r="H70" s="38"/>
      <c r="I70" s="38"/>
      <c r="J70" s="38"/>
      <c r="K70" s="38"/>
      <c r="L70" s="38"/>
      <c r="M70" s="38"/>
      <c r="N70" s="38"/>
      <c r="O70" s="38"/>
      <c r="P70" s="38"/>
      <c r="Q70" s="38"/>
      <c r="R70" s="38"/>
      <c r="S70" s="38"/>
    </row>
  </sheetData>
  <mergeCells count="8">
    <mergeCell ref="B2:T2"/>
    <mergeCell ref="B3:T3"/>
    <mergeCell ref="G8:K8"/>
    <mergeCell ref="M8:O8"/>
    <mergeCell ref="G6:K6"/>
    <mergeCell ref="M6:O6"/>
    <mergeCell ref="B6:F9"/>
    <mergeCell ref="P6:T9"/>
  </mergeCells>
  <hyperlinks>
    <hyperlink ref="A1" location="Índice!A1" display="Índice"/>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75"/>
  <sheetViews>
    <sheetView showGridLines="0" topLeftCell="B19" zoomScale="98" zoomScaleNormal="98" workbookViewId="0">
      <selection activeCell="L30" sqref="L30"/>
    </sheetView>
  </sheetViews>
  <sheetFormatPr defaultRowHeight="15" x14ac:dyDescent="0.25"/>
  <cols>
    <col min="1" max="1" width="22" hidden="1" customWidth="1"/>
    <col min="2" max="2" width="8.42578125" customWidth="1"/>
    <col min="3" max="7" width="1.7109375" customWidth="1"/>
    <col min="8" max="8" width="23.7109375" customWidth="1"/>
    <col min="9" max="12" width="9.7109375" customWidth="1"/>
    <col min="13" max="13" width="9.85546875" customWidth="1"/>
    <col min="14" max="15" width="9.7109375" customWidth="1"/>
    <col min="16" max="16" width="10" customWidth="1"/>
    <col min="17" max="17" width="1.7109375" customWidth="1"/>
    <col min="18" max="18" width="2.42578125" customWidth="1"/>
    <col min="19" max="19" width="2.140625" customWidth="1"/>
    <col min="20" max="20" width="1.7109375" customWidth="1"/>
    <col min="21" max="21" width="33.85546875" customWidth="1"/>
  </cols>
  <sheetData>
    <row r="1" spans="1:21" ht="15.75" x14ac:dyDescent="0.25">
      <c r="B1" s="8" t="s">
        <v>1</v>
      </c>
    </row>
    <row r="3" spans="1:21" x14ac:dyDescent="0.25">
      <c r="C3" s="430" t="s">
        <v>489</v>
      </c>
      <c r="D3" s="430"/>
      <c r="E3" s="430"/>
      <c r="F3" s="430"/>
      <c r="G3" s="430"/>
      <c r="H3" s="430"/>
      <c r="I3" s="430"/>
      <c r="J3" s="430"/>
      <c r="K3" s="430"/>
      <c r="L3" s="430"/>
      <c r="M3" s="430"/>
      <c r="N3" s="430"/>
      <c r="O3" s="430"/>
      <c r="P3" s="430"/>
      <c r="Q3" s="430"/>
      <c r="R3" s="430"/>
      <c r="S3" s="430"/>
      <c r="T3" s="430"/>
      <c r="U3" s="430"/>
    </row>
    <row r="4" spans="1:21" x14ac:dyDescent="0.25">
      <c r="C4" s="430" t="s">
        <v>490</v>
      </c>
      <c r="D4" s="430"/>
      <c r="E4" s="430"/>
      <c r="F4" s="430"/>
      <c r="G4" s="430"/>
      <c r="H4" s="430"/>
      <c r="I4" s="430"/>
      <c r="J4" s="430"/>
      <c r="K4" s="430"/>
      <c r="L4" s="430"/>
      <c r="M4" s="430"/>
      <c r="N4" s="430"/>
      <c r="O4" s="430"/>
      <c r="P4" s="430"/>
      <c r="Q4" s="430"/>
      <c r="R4" s="430"/>
      <c r="S4" s="430"/>
      <c r="T4" s="430"/>
      <c r="U4" s="430"/>
    </row>
    <row r="5" spans="1:21" x14ac:dyDescent="0.25">
      <c r="C5" s="6" t="s">
        <v>3</v>
      </c>
      <c r="D5" s="376"/>
      <c r="E5" s="376"/>
      <c r="F5" s="376"/>
      <c r="G5" s="288"/>
      <c r="H5" s="288"/>
      <c r="I5" s="288"/>
      <c r="J5" s="288"/>
      <c r="K5" s="288"/>
      <c r="L5" s="288"/>
      <c r="M5" s="288"/>
      <c r="N5" s="288"/>
      <c r="O5" s="288"/>
      <c r="P5" s="288"/>
      <c r="Q5" s="288"/>
      <c r="R5" s="288"/>
      <c r="S5" s="288"/>
      <c r="T5" s="288"/>
      <c r="U5" s="288"/>
    </row>
    <row r="6" spans="1:21" x14ac:dyDescent="0.25">
      <c r="C6" s="392"/>
      <c r="D6" s="392"/>
      <c r="E6" s="392"/>
      <c r="F6" s="392"/>
      <c r="G6" s="392"/>
      <c r="H6" s="392"/>
      <c r="I6" s="537" t="s">
        <v>297</v>
      </c>
      <c r="J6" s="538"/>
      <c r="K6" s="536" t="s">
        <v>491</v>
      </c>
      <c r="L6" s="537"/>
      <c r="M6" s="538"/>
      <c r="N6" s="536" t="s">
        <v>492</v>
      </c>
      <c r="O6" s="537"/>
      <c r="P6" s="537"/>
      <c r="Q6" s="322"/>
      <c r="R6" s="322"/>
      <c r="S6" s="322"/>
      <c r="T6" s="322"/>
      <c r="U6" s="322"/>
    </row>
    <row r="7" spans="1:21" x14ac:dyDescent="0.25">
      <c r="C7" s="359"/>
      <c r="D7" s="360"/>
      <c r="E7" s="360"/>
      <c r="F7" s="360"/>
      <c r="G7" s="360"/>
      <c r="H7" s="360"/>
      <c r="I7" s="523">
        <v>2014</v>
      </c>
      <c r="J7" s="525">
        <v>2015</v>
      </c>
      <c r="K7" s="527" t="s">
        <v>494</v>
      </c>
      <c r="L7" s="529" t="s">
        <v>495</v>
      </c>
      <c r="M7" s="361" t="s">
        <v>480</v>
      </c>
      <c r="N7" s="531" t="s">
        <v>494</v>
      </c>
      <c r="O7" s="531" t="s">
        <v>495</v>
      </c>
      <c r="P7" s="533" t="s">
        <v>454</v>
      </c>
      <c r="Q7" s="323"/>
      <c r="R7" s="323"/>
      <c r="S7" s="323"/>
      <c r="T7" s="323"/>
      <c r="U7" s="323"/>
    </row>
    <row r="8" spans="1:21" x14ac:dyDescent="0.25">
      <c r="C8" s="359"/>
      <c r="D8" s="360"/>
      <c r="E8" s="360"/>
      <c r="F8" s="360"/>
      <c r="G8" s="360"/>
      <c r="H8" s="360"/>
      <c r="I8" s="524"/>
      <c r="J8" s="526"/>
      <c r="K8" s="528"/>
      <c r="L8" s="530"/>
      <c r="M8" s="362" t="s">
        <v>493</v>
      </c>
      <c r="N8" s="542"/>
      <c r="O8" s="542"/>
      <c r="P8" s="541"/>
      <c r="Q8" s="324"/>
      <c r="R8" s="323"/>
      <c r="S8" s="323"/>
      <c r="T8" s="323"/>
      <c r="U8" s="323"/>
    </row>
    <row r="9" spans="1:21" x14ac:dyDescent="0.25">
      <c r="C9" s="359"/>
      <c r="D9" s="360"/>
      <c r="E9" s="360"/>
      <c r="F9" s="360"/>
      <c r="G9" s="360"/>
      <c r="H9" s="360"/>
      <c r="I9" s="494" t="s">
        <v>305</v>
      </c>
      <c r="J9" s="539"/>
      <c r="K9" s="493" t="s">
        <v>672</v>
      </c>
      <c r="L9" s="494"/>
      <c r="M9" s="539"/>
      <c r="N9" s="493" t="s">
        <v>476</v>
      </c>
      <c r="O9" s="494"/>
      <c r="P9" s="494"/>
      <c r="Q9" s="324"/>
      <c r="R9" s="323"/>
      <c r="S9" s="323"/>
      <c r="T9" s="323"/>
      <c r="U9" s="323"/>
    </row>
    <row r="10" spans="1:21" ht="15" customHeight="1" x14ac:dyDescent="0.25">
      <c r="B10" s="5"/>
      <c r="C10" s="359"/>
      <c r="D10" s="360"/>
      <c r="E10" s="360"/>
      <c r="F10" s="360"/>
      <c r="G10" s="360"/>
      <c r="H10" s="360"/>
      <c r="I10" s="523">
        <v>2014</v>
      </c>
      <c r="J10" s="525">
        <v>2015</v>
      </c>
      <c r="K10" s="527" t="s">
        <v>477</v>
      </c>
      <c r="L10" s="529" t="s">
        <v>478</v>
      </c>
      <c r="M10" s="361" t="s">
        <v>479</v>
      </c>
      <c r="N10" s="531" t="s">
        <v>477</v>
      </c>
      <c r="O10" s="531" t="s">
        <v>478</v>
      </c>
      <c r="P10" s="533" t="s">
        <v>455</v>
      </c>
      <c r="Q10" s="323"/>
      <c r="R10" s="323"/>
      <c r="S10" s="323"/>
      <c r="T10" s="323"/>
      <c r="U10" s="323"/>
    </row>
    <row r="11" spans="1:21" ht="18" customHeight="1" x14ac:dyDescent="0.25">
      <c r="C11" s="359"/>
      <c r="D11" s="360"/>
      <c r="E11" s="360"/>
      <c r="F11" s="360"/>
      <c r="G11" s="360"/>
      <c r="H11" s="360"/>
      <c r="I11" s="524"/>
      <c r="J11" s="526"/>
      <c r="K11" s="528"/>
      <c r="L11" s="530"/>
      <c r="M11" s="362" t="s">
        <v>480</v>
      </c>
      <c r="N11" s="532"/>
      <c r="O11" s="532"/>
      <c r="P11" s="534"/>
      <c r="Q11" s="324"/>
      <c r="R11" s="325"/>
      <c r="S11" s="323"/>
      <c r="T11" s="323"/>
      <c r="U11" s="323"/>
    </row>
    <row r="12" spans="1:21" s="10" customFormat="1" ht="15" customHeight="1" x14ac:dyDescent="0.25">
      <c r="A12"/>
      <c r="C12" s="172" t="s">
        <v>227</v>
      </c>
      <c r="D12" s="172"/>
      <c r="E12" s="172"/>
      <c r="F12" s="172"/>
      <c r="G12" s="172"/>
      <c r="H12" s="172"/>
      <c r="I12" s="326">
        <v>77231</v>
      </c>
      <c r="J12" s="326">
        <v>78671</v>
      </c>
      <c r="K12" s="327">
        <v>80555</v>
      </c>
      <c r="L12" s="327">
        <v>80505</v>
      </c>
      <c r="M12" s="327">
        <v>78747</v>
      </c>
      <c r="N12" s="328">
        <v>-1884</v>
      </c>
      <c r="O12" s="328">
        <v>-1834</v>
      </c>
      <c r="P12" s="328">
        <v>-76</v>
      </c>
      <c r="Q12" s="172" t="s">
        <v>228</v>
      </c>
      <c r="R12" s="166"/>
      <c r="S12" s="166"/>
      <c r="T12" s="166"/>
      <c r="U12" s="166"/>
    </row>
    <row r="13" spans="1:21" s="10" customFormat="1" x14ac:dyDescent="0.25">
      <c r="A13"/>
      <c r="B13" s="45"/>
      <c r="C13" s="11"/>
      <c r="D13" s="172" t="s">
        <v>229</v>
      </c>
      <c r="E13" s="172"/>
      <c r="F13" s="172"/>
      <c r="G13" s="172"/>
      <c r="H13" s="172"/>
      <c r="I13" s="326">
        <v>75786</v>
      </c>
      <c r="J13" s="326">
        <v>77344</v>
      </c>
      <c r="K13" s="327">
        <v>78833</v>
      </c>
      <c r="L13" s="327">
        <v>79083</v>
      </c>
      <c r="M13" s="327">
        <v>77521</v>
      </c>
      <c r="N13" s="329">
        <v>-1489</v>
      </c>
      <c r="O13" s="329">
        <v>-1739</v>
      </c>
      <c r="P13" s="329">
        <v>-178</v>
      </c>
      <c r="Q13" s="11"/>
      <c r="R13" s="172" t="s">
        <v>230</v>
      </c>
      <c r="S13" s="172"/>
      <c r="T13" s="172"/>
      <c r="U13" s="172"/>
    </row>
    <row r="14" spans="1:21" x14ac:dyDescent="0.25">
      <c r="B14" s="283"/>
      <c r="C14" s="49"/>
      <c r="D14" s="49"/>
      <c r="E14" s="121" t="s">
        <v>231</v>
      </c>
      <c r="F14" s="121"/>
      <c r="G14" s="121"/>
      <c r="H14" s="121"/>
      <c r="I14" s="330">
        <v>43566</v>
      </c>
      <c r="J14" s="330">
        <v>45530</v>
      </c>
      <c r="K14" s="331">
        <v>45729</v>
      </c>
      <c r="L14" s="331">
        <v>45879</v>
      </c>
      <c r="M14" s="331">
        <v>45498</v>
      </c>
      <c r="N14" s="332">
        <v>-199</v>
      </c>
      <c r="O14" s="332">
        <v>-349</v>
      </c>
      <c r="P14" s="332">
        <v>33</v>
      </c>
      <c r="Q14" s="17"/>
      <c r="R14" s="17"/>
      <c r="S14" s="121" t="s">
        <v>149</v>
      </c>
      <c r="T14" s="121"/>
      <c r="U14" s="121"/>
    </row>
    <row r="15" spans="1:21" x14ac:dyDescent="0.25">
      <c r="B15" s="283"/>
      <c r="C15" s="49"/>
      <c r="D15" s="49"/>
      <c r="E15" s="50"/>
      <c r="F15" s="121" t="s">
        <v>232</v>
      </c>
      <c r="G15" s="121"/>
      <c r="H15" s="121"/>
      <c r="I15" s="330">
        <v>24593</v>
      </c>
      <c r="J15" s="330">
        <v>26072</v>
      </c>
      <c r="K15" s="331">
        <v>26380</v>
      </c>
      <c r="L15" s="331">
        <v>26480</v>
      </c>
      <c r="M15" s="331">
        <v>25902</v>
      </c>
      <c r="N15" s="332">
        <v>-308</v>
      </c>
      <c r="O15" s="332">
        <v>-408</v>
      </c>
      <c r="P15" s="332">
        <v>170</v>
      </c>
      <c r="Q15" s="17"/>
      <c r="R15" s="17"/>
      <c r="S15" s="38"/>
      <c r="T15" s="121" t="s">
        <v>139</v>
      </c>
      <c r="U15" s="121"/>
    </row>
    <row r="16" spans="1:21" x14ac:dyDescent="0.25">
      <c r="B16" s="283"/>
      <c r="C16" s="49"/>
      <c r="D16" s="49"/>
      <c r="E16" s="50"/>
      <c r="F16" s="121" t="s">
        <v>136</v>
      </c>
      <c r="G16" s="121"/>
      <c r="H16" s="121"/>
      <c r="I16" s="330">
        <v>18974</v>
      </c>
      <c r="J16" s="330">
        <v>19458</v>
      </c>
      <c r="K16" s="331">
        <v>19349</v>
      </c>
      <c r="L16" s="331">
        <v>19399</v>
      </c>
      <c r="M16" s="331">
        <v>19595</v>
      </c>
      <c r="N16" s="332">
        <v>108</v>
      </c>
      <c r="O16" s="332">
        <v>58</v>
      </c>
      <c r="P16" s="332">
        <v>-138</v>
      </c>
      <c r="Q16" s="17"/>
      <c r="R16" s="17"/>
      <c r="S16" s="38"/>
      <c r="T16" s="121" t="s">
        <v>137</v>
      </c>
      <c r="U16" s="121"/>
    </row>
    <row r="17" spans="1:21" x14ac:dyDescent="0.25">
      <c r="B17" s="283"/>
      <c r="C17" s="49"/>
      <c r="D17" s="49"/>
      <c r="E17" s="121" t="s">
        <v>233</v>
      </c>
      <c r="F17" s="121"/>
      <c r="G17" s="121"/>
      <c r="H17" s="121"/>
      <c r="I17" s="330">
        <v>20371</v>
      </c>
      <c r="J17" s="330">
        <v>20718</v>
      </c>
      <c r="K17" s="331">
        <v>21089</v>
      </c>
      <c r="L17" s="331">
        <v>21089</v>
      </c>
      <c r="M17" s="331">
        <v>20627</v>
      </c>
      <c r="N17" s="332">
        <v>-372</v>
      </c>
      <c r="O17" s="332">
        <v>-372</v>
      </c>
      <c r="P17" s="332">
        <v>91</v>
      </c>
      <c r="Q17" s="17"/>
      <c r="R17" s="17"/>
      <c r="S17" s="121" t="s">
        <v>141</v>
      </c>
      <c r="T17" s="121"/>
      <c r="U17" s="121"/>
    </row>
    <row r="18" spans="1:21" x14ac:dyDescent="0.25">
      <c r="B18" s="283"/>
      <c r="C18" s="49"/>
      <c r="D18" s="49"/>
      <c r="E18" s="180"/>
      <c r="F18" s="121" t="s">
        <v>234</v>
      </c>
      <c r="G18" s="180"/>
      <c r="H18" s="180"/>
      <c r="I18" s="330">
        <v>15544</v>
      </c>
      <c r="J18" s="330">
        <v>16172</v>
      </c>
      <c r="K18" s="331">
        <v>16709</v>
      </c>
      <c r="L18" s="331">
        <v>16709</v>
      </c>
      <c r="M18" s="331">
        <v>16158</v>
      </c>
      <c r="N18" s="332">
        <v>-536</v>
      </c>
      <c r="O18" s="332">
        <v>-536</v>
      </c>
      <c r="P18" s="332">
        <v>15</v>
      </c>
      <c r="Q18" s="17"/>
      <c r="R18" s="17"/>
      <c r="S18" s="180"/>
      <c r="T18" s="181" t="s">
        <v>235</v>
      </c>
      <c r="U18" s="181"/>
    </row>
    <row r="19" spans="1:21" x14ac:dyDescent="0.25">
      <c r="B19" s="283"/>
      <c r="C19" s="49"/>
      <c r="D19" s="49"/>
      <c r="E19" s="121" t="s">
        <v>236</v>
      </c>
      <c r="F19" s="121"/>
      <c r="G19" s="121"/>
      <c r="H19" s="121"/>
      <c r="I19" s="330">
        <v>11849</v>
      </c>
      <c r="J19" s="330">
        <v>11096</v>
      </c>
      <c r="K19" s="331">
        <v>12014</v>
      </c>
      <c r="L19" s="331">
        <v>12114</v>
      </c>
      <c r="M19" s="331">
        <v>11397</v>
      </c>
      <c r="N19" s="332">
        <v>-918</v>
      </c>
      <c r="O19" s="332">
        <v>-1018</v>
      </c>
      <c r="P19" s="332">
        <v>-301</v>
      </c>
      <c r="Q19" s="17"/>
      <c r="R19" s="17"/>
      <c r="S19" s="121" t="s">
        <v>237</v>
      </c>
      <c r="T19" s="121"/>
      <c r="U19" s="121"/>
    </row>
    <row r="20" spans="1:21" x14ac:dyDescent="0.25">
      <c r="B20" s="283"/>
      <c r="C20" s="49"/>
      <c r="D20" s="49"/>
      <c r="E20" s="50"/>
      <c r="F20" s="180" t="s">
        <v>465</v>
      </c>
      <c r="G20" s="180"/>
      <c r="H20" s="180"/>
      <c r="I20" s="330">
        <v>6531</v>
      </c>
      <c r="J20" s="330">
        <v>6691</v>
      </c>
      <c r="K20" s="331">
        <v>6868</v>
      </c>
      <c r="L20" s="331">
        <v>6968</v>
      </c>
      <c r="M20" s="331">
        <v>6902</v>
      </c>
      <c r="N20" s="333">
        <v>-177</v>
      </c>
      <c r="O20" s="333">
        <v>-277</v>
      </c>
      <c r="P20" s="333">
        <v>-211</v>
      </c>
      <c r="Q20" s="334"/>
      <c r="R20" s="334"/>
      <c r="S20" s="334"/>
      <c r="T20" s="335" t="s">
        <v>208</v>
      </c>
      <c r="U20" s="334"/>
    </row>
    <row r="21" spans="1:21" x14ac:dyDescent="0.25">
      <c r="B21" s="283"/>
      <c r="C21" s="49"/>
      <c r="D21" s="49"/>
      <c r="E21" s="50"/>
      <c r="F21" s="180" t="s">
        <v>481</v>
      </c>
      <c r="G21" s="180"/>
      <c r="H21" s="180"/>
      <c r="I21" s="330">
        <v>5318</v>
      </c>
      <c r="J21" s="330">
        <v>4405</v>
      </c>
      <c r="K21" s="331">
        <v>5146</v>
      </c>
      <c r="L21" s="331">
        <v>5146</v>
      </c>
      <c r="M21" s="331">
        <v>4495</v>
      </c>
      <c r="N21" s="333">
        <v>-741</v>
      </c>
      <c r="O21" s="333">
        <v>-741</v>
      </c>
      <c r="P21" s="333">
        <v>-90</v>
      </c>
      <c r="Q21" s="334"/>
      <c r="R21" s="334"/>
      <c r="S21" s="334"/>
      <c r="T21" s="335" t="s">
        <v>464</v>
      </c>
      <c r="U21" s="334"/>
    </row>
    <row r="22" spans="1:21" ht="15" customHeight="1" x14ac:dyDescent="0.25">
      <c r="B22" s="283"/>
      <c r="C22" s="336"/>
      <c r="D22" s="172" t="s">
        <v>238</v>
      </c>
      <c r="E22" s="172"/>
      <c r="F22" s="172"/>
      <c r="G22" s="172"/>
      <c r="H22" s="172"/>
      <c r="I22" s="326">
        <v>1445</v>
      </c>
      <c r="J22" s="326">
        <v>1327</v>
      </c>
      <c r="K22" s="327">
        <v>1722</v>
      </c>
      <c r="L22" s="327">
        <v>1422</v>
      </c>
      <c r="M22" s="327">
        <v>1226</v>
      </c>
      <c r="N22" s="329">
        <v>-395</v>
      </c>
      <c r="O22" s="329">
        <v>-95</v>
      </c>
      <c r="P22" s="329">
        <v>101</v>
      </c>
      <c r="Q22" s="337"/>
      <c r="R22" s="183" t="s">
        <v>239</v>
      </c>
      <c r="S22" s="337"/>
      <c r="T22" s="337"/>
      <c r="U22" s="337"/>
    </row>
    <row r="23" spans="1:21" ht="3.75" customHeight="1" x14ac:dyDescent="0.25">
      <c r="B23" s="283"/>
      <c r="C23" s="336"/>
      <c r="D23" s="172"/>
      <c r="E23" s="172"/>
      <c r="F23" s="172"/>
      <c r="G23" s="172"/>
      <c r="H23" s="172"/>
      <c r="I23" s="330"/>
      <c r="J23" s="338"/>
      <c r="K23" s="331"/>
      <c r="L23" s="331"/>
      <c r="M23" s="331"/>
      <c r="N23" s="339"/>
      <c r="O23" s="339"/>
      <c r="P23" s="339"/>
      <c r="Q23" s="334"/>
      <c r="R23" s="334"/>
      <c r="S23" s="334"/>
      <c r="T23" s="334"/>
      <c r="U23" s="334"/>
    </row>
    <row r="24" spans="1:21" s="10" customFormat="1" x14ac:dyDescent="0.25">
      <c r="A24"/>
      <c r="B24" s="340"/>
      <c r="C24" s="184" t="s">
        <v>240</v>
      </c>
      <c r="D24" s="184"/>
      <c r="E24" s="184"/>
      <c r="F24" s="184"/>
      <c r="G24" s="184"/>
      <c r="H24" s="184"/>
      <c r="I24" s="326">
        <v>83491</v>
      </c>
      <c r="J24" s="326">
        <v>84101</v>
      </c>
      <c r="K24" s="327">
        <v>85630</v>
      </c>
      <c r="L24" s="327">
        <v>85530</v>
      </c>
      <c r="M24" s="327">
        <v>84415</v>
      </c>
      <c r="N24" s="341">
        <v>-1530</v>
      </c>
      <c r="O24" s="341">
        <v>-1429</v>
      </c>
      <c r="P24" s="341">
        <v>-314</v>
      </c>
      <c r="Q24" s="184" t="s">
        <v>241</v>
      </c>
      <c r="R24" s="184"/>
      <c r="S24" s="184"/>
      <c r="T24" s="184"/>
      <c r="U24" s="184"/>
    </row>
    <row r="25" spans="1:21" s="10" customFormat="1" x14ac:dyDescent="0.25">
      <c r="A25"/>
      <c r="B25" s="340"/>
      <c r="C25" s="11"/>
      <c r="D25" s="172" t="s">
        <v>482</v>
      </c>
      <c r="E25" s="172"/>
      <c r="F25" s="172"/>
      <c r="G25" s="172"/>
      <c r="H25" s="172"/>
      <c r="I25" s="326">
        <v>74989</v>
      </c>
      <c r="J25" s="326">
        <v>75909</v>
      </c>
      <c r="K25" s="327">
        <v>76744</v>
      </c>
      <c r="L25" s="327">
        <v>76694</v>
      </c>
      <c r="M25" s="327">
        <v>75960</v>
      </c>
      <c r="N25" s="341">
        <v>-835</v>
      </c>
      <c r="O25" s="341">
        <v>-785</v>
      </c>
      <c r="P25" s="341">
        <v>-51</v>
      </c>
      <c r="Q25" s="11"/>
      <c r="R25" s="185" t="s">
        <v>243</v>
      </c>
      <c r="S25" s="172"/>
      <c r="T25" s="172"/>
      <c r="U25" s="172"/>
    </row>
    <row r="26" spans="1:21" x14ac:dyDescent="0.25">
      <c r="B26" s="283"/>
      <c r="C26" s="17"/>
      <c r="D26" s="17"/>
      <c r="E26" s="121" t="s">
        <v>483</v>
      </c>
      <c r="F26" s="121"/>
      <c r="G26" s="121"/>
      <c r="H26" s="121"/>
      <c r="I26" s="330">
        <v>70785</v>
      </c>
      <c r="J26" s="330">
        <v>71051</v>
      </c>
      <c r="K26" s="331">
        <v>71725</v>
      </c>
      <c r="L26" s="331">
        <v>71925</v>
      </c>
      <c r="M26" s="331">
        <v>70945</v>
      </c>
      <c r="N26" s="339">
        <v>-674</v>
      </c>
      <c r="O26" s="339">
        <v>-874</v>
      </c>
      <c r="P26" s="339">
        <v>105</v>
      </c>
      <c r="Q26" s="17"/>
      <c r="R26" s="17"/>
      <c r="S26" s="121" t="s">
        <v>484</v>
      </c>
      <c r="T26" s="121"/>
      <c r="U26" s="121"/>
    </row>
    <row r="27" spans="1:21" x14ac:dyDescent="0.25">
      <c r="B27" s="283"/>
      <c r="C27" s="17"/>
      <c r="D27" s="17"/>
      <c r="E27" s="17"/>
      <c r="F27" s="342" t="s">
        <v>246</v>
      </c>
      <c r="G27" s="17"/>
      <c r="H27" s="121"/>
      <c r="I27" s="330">
        <v>10079</v>
      </c>
      <c r="J27" s="330">
        <v>10601</v>
      </c>
      <c r="K27" s="331">
        <v>10509</v>
      </c>
      <c r="L27" s="331">
        <v>10810</v>
      </c>
      <c r="M27" s="331">
        <v>10613</v>
      </c>
      <c r="N27" s="339">
        <v>91</v>
      </c>
      <c r="O27" s="339">
        <v>-209</v>
      </c>
      <c r="P27" s="339">
        <v>-12</v>
      </c>
      <c r="Q27" s="17"/>
      <c r="R27" s="17"/>
      <c r="T27" s="17" t="s">
        <v>212</v>
      </c>
      <c r="U27" s="17"/>
    </row>
    <row r="28" spans="1:21" x14ac:dyDescent="0.25">
      <c r="B28" s="283"/>
      <c r="C28" s="17"/>
      <c r="D28" s="17"/>
      <c r="E28" s="17"/>
      <c r="F28" s="342" t="s">
        <v>247</v>
      </c>
      <c r="G28" s="17"/>
      <c r="H28" s="121"/>
      <c r="I28" s="330">
        <v>20495</v>
      </c>
      <c r="J28" s="330">
        <v>20264</v>
      </c>
      <c r="K28" s="331">
        <v>19681</v>
      </c>
      <c r="L28" s="331">
        <v>19841</v>
      </c>
      <c r="M28" s="331">
        <v>19950</v>
      </c>
      <c r="N28" s="339">
        <v>583</v>
      </c>
      <c r="O28" s="339">
        <v>423</v>
      </c>
      <c r="P28" s="339">
        <v>314</v>
      </c>
      <c r="Q28" s="17"/>
      <c r="R28" s="17"/>
      <c r="T28" s="17" t="s">
        <v>157</v>
      </c>
      <c r="U28" s="17"/>
    </row>
    <row r="29" spans="1:21" x14ac:dyDescent="0.25">
      <c r="B29" s="283"/>
      <c r="C29" s="17"/>
      <c r="D29" s="17"/>
      <c r="E29" s="17"/>
      <c r="F29" s="342" t="s">
        <v>248</v>
      </c>
      <c r="G29" s="17"/>
      <c r="H29" s="121"/>
      <c r="I29" s="330">
        <v>34106</v>
      </c>
      <c r="J29" s="330">
        <v>34517</v>
      </c>
      <c r="K29" s="331">
        <v>34709</v>
      </c>
      <c r="L29" s="331">
        <v>34609</v>
      </c>
      <c r="M29" s="331">
        <v>34527</v>
      </c>
      <c r="N29" s="339">
        <v>-192</v>
      </c>
      <c r="O29" s="339">
        <v>-92</v>
      </c>
      <c r="P29" s="339">
        <v>-10</v>
      </c>
      <c r="Q29" s="17"/>
      <c r="R29" s="17"/>
      <c r="T29" s="17" t="s">
        <v>249</v>
      </c>
      <c r="U29" s="17"/>
    </row>
    <row r="30" spans="1:21" x14ac:dyDescent="0.25">
      <c r="B30" s="5"/>
      <c r="C30" s="49"/>
      <c r="D30" s="49"/>
      <c r="E30" s="49"/>
      <c r="F30" s="180"/>
      <c r="G30" s="121" t="s">
        <v>250</v>
      </c>
      <c r="H30" s="17"/>
      <c r="I30" s="330">
        <v>3384</v>
      </c>
      <c r="J30" s="330">
        <v>3236</v>
      </c>
      <c r="K30" s="331">
        <v>3003</v>
      </c>
      <c r="L30" s="331">
        <v>3003</v>
      </c>
      <c r="M30" s="331">
        <v>3251</v>
      </c>
      <c r="N30" s="339">
        <v>233</v>
      </c>
      <c r="O30" s="339">
        <v>233</v>
      </c>
      <c r="P30" s="339">
        <v>-15</v>
      </c>
      <c r="Q30" s="334"/>
      <c r="R30" s="334"/>
      <c r="S30" s="334"/>
      <c r="T30" s="334"/>
      <c r="U30" s="181" t="s">
        <v>251</v>
      </c>
    </row>
    <row r="31" spans="1:21" x14ac:dyDescent="0.25">
      <c r="B31" s="5"/>
      <c r="C31" s="17"/>
      <c r="D31" s="17"/>
      <c r="E31" s="17"/>
      <c r="F31" s="121" t="s">
        <v>252</v>
      </c>
      <c r="G31" s="17"/>
      <c r="H31" s="121"/>
      <c r="I31" s="330">
        <v>1210</v>
      </c>
      <c r="J31" s="330">
        <v>1172</v>
      </c>
      <c r="K31" s="331">
        <v>975</v>
      </c>
      <c r="L31" s="331">
        <v>875</v>
      </c>
      <c r="M31" s="331">
        <v>902</v>
      </c>
      <c r="N31" s="339">
        <v>197</v>
      </c>
      <c r="O31" s="339">
        <v>297</v>
      </c>
      <c r="P31" s="339">
        <v>270</v>
      </c>
      <c r="Q31" s="17"/>
      <c r="R31" s="17"/>
      <c r="T31" s="17" t="s">
        <v>253</v>
      </c>
      <c r="U31" s="17"/>
    </row>
    <row r="32" spans="1:21" x14ac:dyDescent="0.25">
      <c r="B32" s="5"/>
      <c r="C32" s="17"/>
      <c r="D32" s="17"/>
      <c r="E32" s="17"/>
      <c r="F32" s="121" t="s">
        <v>254</v>
      </c>
      <c r="G32" s="17"/>
      <c r="H32" s="121"/>
      <c r="I32" s="330">
        <v>4895</v>
      </c>
      <c r="J32" s="330">
        <v>4497</v>
      </c>
      <c r="K32" s="331">
        <v>5850</v>
      </c>
      <c r="L32" s="331">
        <v>5790</v>
      </c>
      <c r="M32" s="331">
        <v>4953</v>
      </c>
      <c r="N32" s="339">
        <v>-1353</v>
      </c>
      <c r="O32" s="339">
        <v>-1293</v>
      </c>
      <c r="P32" s="339">
        <v>-456</v>
      </c>
      <c r="Q32" s="17"/>
      <c r="R32" s="17"/>
      <c r="T32" s="17" t="s">
        <v>255</v>
      </c>
      <c r="U32" s="17"/>
    </row>
    <row r="33" spans="1:21" x14ac:dyDescent="0.25">
      <c r="B33" s="5"/>
      <c r="C33" s="17"/>
      <c r="D33" s="17"/>
      <c r="E33" s="186" t="s">
        <v>161</v>
      </c>
      <c r="F33" s="186"/>
      <c r="G33" s="186"/>
      <c r="H33" s="186"/>
      <c r="I33" s="330">
        <v>4203</v>
      </c>
      <c r="J33" s="330">
        <v>4858</v>
      </c>
      <c r="K33" s="331">
        <v>5019</v>
      </c>
      <c r="L33" s="331">
        <v>4768</v>
      </c>
      <c r="M33" s="331">
        <v>5015</v>
      </c>
      <c r="N33" s="339">
        <v>-161</v>
      </c>
      <c r="O33" s="339">
        <v>90</v>
      </c>
      <c r="P33" s="339">
        <v>-157</v>
      </c>
      <c r="Q33" s="17"/>
      <c r="R33" s="17"/>
      <c r="S33" s="140" t="s">
        <v>162</v>
      </c>
      <c r="T33" s="186"/>
      <c r="U33" s="186"/>
    </row>
    <row r="34" spans="1:21" x14ac:dyDescent="0.25">
      <c r="B34" s="5"/>
      <c r="C34" s="17"/>
      <c r="D34" s="180"/>
      <c r="E34" s="17"/>
      <c r="F34" s="121" t="s">
        <v>213</v>
      </c>
      <c r="G34" s="180"/>
      <c r="H34" s="180"/>
      <c r="I34" s="330">
        <v>3525</v>
      </c>
      <c r="J34" s="330">
        <v>3678</v>
      </c>
      <c r="K34" s="331">
        <v>4373</v>
      </c>
      <c r="L34" s="331">
        <v>4123</v>
      </c>
      <c r="M34" s="331">
        <v>3878</v>
      </c>
      <c r="N34" s="339">
        <v>-695</v>
      </c>
      <c r="O34" s="339">
        <v>-445</v>
      </c>
      <c r="P34" s="339">
        <v>-200</v>
      </c>
      <c r="Q34" s="17"/>
      <c r="R34" s="180"/>
      <c r="S34" s="17"/>
      <c r="T34" s="17" t="s">
        <v>214</v>
      </c>
      <c r="U34" s="180"/>
    </row>
    <row r="35" spans="1:21" x14ac:dyDescent="0.25">
      <c r="B35" s="5"/>
      <c r="C35" s="17"/>
      <c r="D35" s="38"/>
      <c r="E35" s="17"/>
      <c r="F35" s="121" t="s">
        <v>256</v>
      </c>
      <c r="G35" s="121"/>
      <c r="H35" s="121"/>
      <c r="I35" s="330">
        <v>678</v>
      </c>
      <c r="J35" s="330">
        <v>1180</v>
      </c>
      <c r="K35" s="331">
        <v>646</v>
      </c>
      <c r="L35" s="331">
        <v>646</v>
      </c>
      <c r="M35" s="331">
        <v>1137</v>
      </c>
      <c r="N35" s="339">
        <v>534</v>
      </c>
      <c r="O35" s="339">
        <v>535</v>
      </c>
      <c r="P35" s="339">
        <v>44</v>
      </c>
      <c r="Q35" s="17"/>
      <c r="R35" s="38"/>
      <c r="S35" s="17"/>
      <c r="T35" s="17" t="s">
        <v>257</v>
      </c>
      <c r="U35" s="121"/>
    </row>
    <row r="36" spans="1:21" s="10" customFormat="1" x14ac:dyDescent="0.25">
      <c r="A36"/>
      <c r="B36" s="45"/>
      <c r="C36" s="182"/>
      <c r="D36" s="172" t="s">
        <v>40</v>
      </c>
      <c r="E36" s="172"/>
      <c r="F36" s="172"/>
      <c r="G36" s="172"/>
      <c r="H36" s="172"/>
      <c r="I36" s="326">
        <v>8502</v>
      </c>
      <c r="J36" s="326">
        <v>8192</v>
      </c>
      <c r="K36" s="327">
        <v>8886</v>
      </c>
      <c r="L36" s="343">
        <v>8836</v>
      </c>
      <c r="M36" s="343">
        <v>8455</v>
      </c>
      <c r="N36" s="341">
        <v>-695</v>
      </c>
      <c r="O36" s="341">
        <v>-644</v>
      </c>
      <c r="P36" s="341">
        <v>-263</v>
      </c>
      <c r="Q36" s="182"/>
      <c r="R36" s="185" t="s">
        <v>163</v>
      </c>
      <c r="S36" s="172"/>
      <c r="T36" s="172"/>
      <c r="U36" s="172"/>
    </row>
    <row r="37" spans="1:21" x14ac:dyDescent="0.25">
      <c r="B37" s="5"/>
      <c r="C37" s="187" t="s">
        <v>485</v>
      </c>
      <c r="D37" s="187"/>
      <c r="E37" s="187"/>
      <c r="F37" s="187"/>
      <c r="G37" s="187"/>
      <c r="H37" s="187"/>
      <c r="I37" s="344">
        <v>-6260</v>
      </c>
      <c r="J37" s="344">
        <v>-5430</v>
      </c>
      <c r="K37" s="345">
        <v>-5076</v>
      </c>
      <c r="L37" s="343">
        <v>-5025</v>
      </c>
      <c r="M37" s="343">
        <v>-5668</v>
      </c>
      <c r="N37" s="346">
        <v>-354</v>
      </c>
      <c r="O37" s="346">
        <v>-405</v>
      </c>
      <c r="P37" s="346">
        <v>238</v>
      </c>
      <c r="Q37" s="187" t="s">
        <v>260</v>
      </c>
      <c r="R37" s="346"/>
      <c r="S37" s="346"/>
      <c r="T37" s="346"/>
      <c r="U37" s="346"/>
    </row>
    <row r="38" spans="1:21" x14ac:dyDescent="0.25">
      <c r="B38" s="5"/>
      <c r="C38" s="121" t="s">
        <v>486</v>
      </c>
      <c r="D38" s="121"/>
      <c r="E38" s="121"/>
      <c r="F38" s="121"/>
      <c r="G38" s="121"/>
      <c r="H38" s="121"/>
      <c r="I38" s="330">
        <v>2242</v>
      </c>
      <c r="J38" s="330">
        <v>2762</v>
      </c>
      <c r="K38" s="331">
        <v>3811</v>
      </c>
      <c r="L38" s="331">
        <v>3811</v>
      </c>
      <c r="M38" s="331">
        <v>2787</v>
      </c>
      <c r="N38" s="339">
        <v>-1049</v>
      </c>
      <c r="O38" s="339">
        <v>-1049</v>
      </c>
      <c r="P38" s="339">
        <v>-25</v>
      </c>
      <c r="Q38" s="121" t="s">
        <v>262</v>
      </c>
      <c r="R38" s="347"/>
      <c r="S38" s="347"/>
      <c r="T38" s="347"/>
      <c r="U38" s="347"/>
    </row>
    <row r="39" spans="1:21" x14ac:dyDescent="0.25">
      <c r="B39" s="5"/>
      <c r="C39" s="121" t="s">
        <v>487</v>
      </c>
      <c r="D39" s="17"/>
      <c r="E39" s="172"/>
      <c r="F39" s="11"/>
      <c r="G39" s="172"/>
      <c r="H39" s="172"/>
      <c r="I39" s="177">
        <v>79288</v>
      </c>
      <c r="J39" s="177">
        <v>79243</v>
      </c>
      <c r="K39" s="348">
        <v>80611</v>
      </c>
      <c r="L39" s="348">
        <v>80761</v>
      </c>
      <c r="M39" s="348">
        <v>79400</v>
      </c>
      <c r="N39" s="339">
        <v>-1369</v>
      </c>
      <c r="O39" s="339">
        <v>-1519</v>
      </c>
      <c r="P39" s="339">
        <v>-157</v>
      </c>
      <c r="Q39" s="349" t="s">
        <v>488</v>
      </c>
      <c r="R39" s="334"/>
      <c r="S39" s="334"/>
      <c r="T39" s="334"/>
      <c r="U39" s="334"/>
    </row>
    <row r="40" spans="1:21" x14ac:dyDescent="0.25">
      <c r="B40" s="5"/>
      <c r="C40" s="121" t="s">
        <v>24</v>
      </c>
      <c r="D40" s="121"/>
      <c r="E40" s="172"/>
      <c r="F40" s="172"/>
      <c r="G40" s="172"/>
      <c r="H40" s="172"/>
      <c r="I40" s="177">
        <v>225767</v>
      </c>
      <c r="J40" s="177">
        <v>231345</v>
      </c>
      <c r="K40" s="348">
        <v>223603</v>
      </c>
      <c r="L40" s="348">
        <v>221175</v>
      </c>
      <c r="M40" s="350">
        <v>231051</v>
      </c>
      <c r="N40" s="339">
        <v>7447</v>
      </c>
      <c r="O40" s="339">
        <v>9875</v>
      </c>
      <c r="P40" s="339">
        <v>-2</v>
      </c>
      <c r="Q40" s="351" t="s">
        <v>25</v>
      </c>
      <c r="R40" s="352"/>
      <c r="S40" s="352"/>
      <c r="T40" s="352"/>
      <c r="U40" s="352"/>
    </row>
    <row r="41" spans="1:21" ht="15.75" thickBot="1" x14ac:dyDescent="0.3">
      <c r="B41" s="5"/>
      <c r="C41" s="191" t="s">
        <v>263</v>
      </c>
      <c r="D41" s="191"/>
      <c r="E41" s="353"/>
      <c r="F41" s="353"/>
      <c r="G41" s="353"/>
      <c r="H41" s="353"/>
      <c r="I41" s="354">
        <v>173446</v>
      </c>
      <c r="J41" s="354">
        <v>179379</v>
      </c>
      <c r="K41" s="355">
        <v>180770</v>
      </c>
      <c r="L41" s="355">
        <v>178117</v>
      </c>
      <c r="M41" s="356">
        <v>179406</v>
      </c>
      <c r="N41" s="357">
        <v>-1391</v>
      </c>
      <c r="O41" s="357">
        <v>1262</v>
      </c>
      <c r="P41" s="357">
        <v>-27</v>
      </c>
      <c r="Q41" s="191" t="s">
        <v>264</v>
      </c>
      <c r="R41" s="358"/>
      <c r="S41" s="358"/>
      <c r="T41" s="358"/>
      <c r="U41" s="358"/>
    </row>
    <row r="42" spans="1:21" ht="36.75" customHeight="1" x14ac:dyDescent="0.25">
      <c r="C42" s="540" t="s">
        <v>709</v>
      </c>
      <c r="D42" s="540"/>
      <c r="E42" s="540"/>
      <c r="F42" s="540"/>
      <c r="G42" s="540"/>
      <c r="H42" s="540"/>
      <c r="I42" s="540"/>
      <c r="J42" s="540"/>
      <c r="K42" s="540"/>
      <c r="L42" s="540"/>
      <c r="M42" s="540"/>
      <c r="N42" s="540"/>
      <c r="O42" s="540"/>
      <c r="P42" s="540"/>
      <c r="Q42" s="540"/>
      <c r="R42" s="540"/>
      <c r="S42" s="540"/>
      <c r="T42" s="540"/>
      <c r="U42" s="540"/>
    </row>
    <row r="43" spans="1:21" ht="45" customHeight="1" x14ac:dyDescent="0.25">
      <c r="C43" s="535" t="s">
        <v>710</v>
      </c>
      <c r="D43" s="535"/>
      <c r="E43" s="535"/>
      <c r="F43" s="535"/>
      <c r="G43" s="535"/>
      <c r="H43" s="535"/>
      <c r="I43" s="535"/>
      <c r="J43" s="535"/>
      <c r="K43" s="535"/>
      <c r="L43" s="535"/>
      <c r="M43" s="535"/>
      <c r="N43" s="535"/>
      <c r="O43" s="535"/>
      <c r="P43" s="535"/>
      <c r="Q43" s="535"/>
      <c r="R43" s="535"/>
      <c r="S43" s="535"/>
      <c r="T43" s="535"/>
      <c r="U43" s="535"/>
    </row>
    <row r="45" spans="1:21" x14ac:dyDescent="0.25">
      <c r="I45" s="170"/>
      <c r="J45" s="170"/>
      <c r="K45" s="170"/>
      <c r="L45" s="170"/>
      <c r="M45" s="170"/>
      <c r="N45" s="170"/>
      <c r="O45" s="170"/>
      <c r="P45" s="170"/>
      <c r="Q45" s="170"/>
      <c r="R45" s="170"/>
    </row>
    <row r="46" spans="1:21" x14ac:dyDescent="0.25">
      <c r="I46" s="170"/>
      <c r="J46" s="170"/>
      <c r="K46" s="170"/>
      <c r="L46" s="170"/>
      <c r="M46" s="170"/>
      <c r="N46" s="170"/>
      <c r="O46" s="170"/>
      <c r="P46" s="170"/>
    </row>
    <row r="47" spans="1:21" x14ac:dyDescent="0.25">
      <c r="I47" s="170"/>
      <c r="J47" s="170"/>
      <c r="K47" s="170"/>
      <c r="L47" s="170"/>
      <c r="M47" s="170"/>
      <c r="N47" s="170"/>
      <c r="O47" s="170"/>
      <c r="P47" s="170"/>
    </row>
    <row r="48" spans="1:21" x14ac:dyDescent="0.25">
      <c r="I48" s="170"/>
      <c r="J48" s="170"/>
      <c r="K48" s="170"/>
      <c r="L48" s="170"/>
      <c r="M48" s="170"/>
      <c r="N48" s="170"/>
      <c r="O48" s="170"/>
      <c r="P48" s="170"/>
    </row>
    <row r="49" spans="9:16" x14ac:dyDescent="0.25">
      <c r="I49" s="170"/>
      <c r="J49" s="170"/>
      <c r="K49" s="170"/>
      <c r="L49" s="170"/>
      <c r="M49" s="170"/>
      <c r="N49" s="170"/>
      <c r="O49" s="170"/>
      <c r="P49" s="170"/>
    </row>
    <row r="50" spans="9:16" x14ac:dyDescent="0.25">
      <c r="I50" s="170"/>
      <c r="J50" s="170"/>
      <c r="K50" s="170"/>
      <c r="L50" s="170"/>
      <c r="M50" s="170"/>
      <c r="N50" s="170"/>
      <c r="O50" s="170"/>
      <c r="P50" s="170"/>
    </row>
    <row r="51" spans="9:16" x14ac:dyDescent="0.25">
      <c r="I51" s="170"/>
      <c r="J51" s="170"/>
      <c r="K51" s="170"/>
      <c r="L51" s="170"/>
      <c r="M51" s="170"/>
      <c r="N51" s="170"/>
      <c r="O51" s="170"/>
      <c r="P51" s="170"/>
    </row>
    <row r="52" spans="9:16" x14ac:dyDescent="0.25">
      <c r="I52" s="170"/>
      <c r="J52" s="170"/>
      <c r="K52" s="170"/>
      <c r="L52" s="170"/>
      <c r="M52" s="170"/>
      <c r="N52" s="170"/>
      <c r="O52" s="170"/>
      <c r="P52" s="170"/>
    </row>
    <row r="53" spans="9:16" x14ac:dyDescent="0.25">
      <c r="I53" s="170"/>
      <c r="J53" s="170"/>
      <c r="K53" s="170"/>
      <c r="L53" s="170"/>
      <c r="M53" s="170"/>
      <c r="N53" s="170"/>
      <c r="O53" s="170"/>
      <c r="P53" s="170"/>
    </row>
    <row r="54" spans="9:16" x14ac:dyDescent="0.25">
      <c r="I54" s="170"/>
      <c r="J54" s="170"/>
      <c r="K54" s="170"/>
      <c r="L54" s="170"/>
      <c r="M54" s="170"/>
      <c r="N54" s="170"/>
      <c r="O54" s="170"/>
      <c r="P54" s="170"/>
    </row>
    <row r="55" spans="9:16" x14ac:dyDescent="0.25">
      <c r="I55" s="170"/>
      <c r="J55" s="170"/>
      <c r="K55" s="170"/>
      <c r="L55" s="170"/>
      <c r="M55" s="170"/>
      <c r="N55" s="170"/>
      <c r="O55" s="170"/>
      <c r="P55" s="170"/>
    </row>
    <row r="56" spans="9:16" x14ac:dyDescent="0.25">
      <c r="I56" s="170"/>
      <c r="J56" s="170"/>
      <c r="K56" s="170"/>
      <c r="L56" s="170"/>
      <c r="M56" s="170"/>
      <c r="N56" s="170"/>
      <c r="O56" s="170"/>
      <c r="P56" s="170"/>
    </row>
    <row r="57" spans="9:16" x14ac:dyDescent="0.25">
      <c r="I57" s="170"/>
      <c r="J57" s="170"/>
      <c r="K57" s="170"/>
      <c r="L57" s="170"/>
      <c r="M57" s="170"/>
      <c r="N57" s="170"/>
      <c r="O57" s="170"/>
      <c r="P57" s="170"/>
    </row>
    <row r="58" spans="9:16" x14ac:dyDescent="0.25">
      <c r="I58" s="170"/>
      <c r="J58" s="170"/>
      <c r="K58" s="170"/>
      <c r="L58" s="170"/>
      <c r="M58" s="170"/>
      <c r="N58" s="170"/>
      <c r="O58" s="170"/>
      <c r="P58" s="170"/>
    </row>
    <row r="59" spans="9:16" x14ac:dyDescent="0.25">
      <c r="I59" s="170"/>
      <c r="J59" s="170"/>
      <c r="K59" s="170"/>
      <c r="L59" s="170"/>
      <c r="M59" s="170"/>
      <c r="N59" s="170"/>
      <c r="O59" s="170"/>
      <c r="P59" s="170"/>
    </row>
    <row r="60" spans="9:16" x14ac:dyDescent="0.25">
      <c r="I60" s="170"/>
      <c r="J60" s="170"/>
      <c r="K60" s="170"/>
      <c r="L60" s="170"/>
      <c r="M60" s="170"/>
      <c r="N60" s="170"/>
      <c r="O60" s="170"/>
      <c r="P60" s="170"/>
    </row>
    <row r="61" spans="9:16" x14ac:dyDescent="0.25">
      <c r="I61" s="170"/>
      <c r="J61" s="170"/>
      <c r="K61" s="170"/>
      <c r="L61" s="170"/>
      <c r="M61" s="170"/>
      <c r="N61" s="170"/>
      <c r="O61" s="170"/>
      <c r="P61" s="170"/>
    </row>
    <row r="62" spans="9:16" x14ac:dyDescent="0.25">
      <c r="I62" s="170"/>
      <c r="J62" s="170"/>
      <c r="K62" s="170"/>
      <c r="L62" s="170"/>
      <c r="M62" s="170"/>
      <c r="N62" s="170"/>
      <c r="O62" s="170"/>
      <c r="P62" s="170"/>
    </row>
    <row r="63" spans="9:16" x14ac:dyDescent="0.25">
      <c r="I63" s="170"/>
      <c r="J63" s="170"/>
      <c r="K63" s="170"/>
      <c r="L63" s="170"/>
      <c r="M63" s="170"/>
      <c r="N63" s="170"/>
      <c r="O63" s="170"/>
      <c r="P63" s="170"/>
    </row>
    <row r="64" spans="9:16" x14ac:dyDescent="0.25">
      <c r="I64" s="170"/>
      <c r="J64" s="170"/>
      <c r="K64" s="170"/>
      <c r="L64" s="170"/>
      <c r="M64" s="170"/>
      <c r="N64" s="170"/>
      <c r="O64" s="170"/>
      <c r="P64" s="170"/>
    </row>
    <row r="65" spans="9:16" x14ac:dyDescent="0.25">
      <c r="I65" s="170"/>
      <c r="J65" s="170"/>
      <c r="K65" s="170"/>
      <c r="L65" s="170"/>
      <c r="M65" s="170"/>
      <c r="N65" s="170"/>
      <c r="O65" s="170"/>
      <c r="P65" s="170"/>
    </row>
    <row r="66" spans="9:16" x14ac:dyDescent="0.25">
      <c r="I66" s="170"/>
      <c r="J66" s="170"/>
      <c r="K66" s="170"/>
      <c r="L66" s="170"/>
      <c r="M66" s="170"/>
      <c r="N66" s="170"/>
      <c r="O66" s="170"/>
      <c r="P66" s="170"/>
    </row>
    <row r="67" spans="9:16" x14ac:dyDescent="0.25">
      <c r="I67" s="170"/>
      <c r="J67" s="170"/>
      <c r="K67" s="170"/>
      <c r="L67" s="170"/>
      <c r="M67" s="170"/>
      <c r="N67" s="170"/>
      <c r="O67" s="170"/>
      <c r="P67" s="170"/>
    </row>
    <row r="68" spans="9:16" x14ac:dyDescent="0.25">
      <c r="I68" s="170"/>
      <c r="J68" s="170"/>
      <c r="K68" s="170"/>
      <c r="L68" s="170"/>
      <c r="M68" s="170"/>
      <c r="N68" s="170"/>
      <c r="O68" s="170"/>
      <c r="P68" s="170"/>
    </row>
    <row r="69" spans="9:16" x14ac:dyDescent="0.25">
      <c r="I69" s="170"/>
      <c r="J69" s="170"/>
      <c r="K69" s="170"/>
      <c r="L69" s="170"/>
      <c r="M69" s="170"/>
      <c r="N69" s="170"/>
      <c r="O69" s="170"/>
      <c r="P69" s="170"/>
    </row>
    <row r="70" spans="9:16" x14ac:dyDescent="0.25">
      <c r="I70" s="170"/>
      <c r="J70" s="170"/>
      <c r="K70" s="170"/>
      <c r="L70" s="170"/>
      <c r="M70" s="170"/>
      <c r="N70" s="170"/>
      <c r="O70" s="170"/>
      <c r="P70" s="170"/>
    </row>
    <row r="71" spans="9:16" x14ac:dyDescent="0.25">
      <c r="I71" s="170"/>
      <c r="J71" s="170"/>
      <c r="K71" s="170"/>
      <c r="L71" s="170"/>
      <c r="M71" s="170"/>
      <c r="N71" s="170"/>
      <c r="O71" s="170"/>
      <c r="P71" s="170"/>
    </row>
    <row r="72" spans="9:16" x14ac:dyDescent="0.25">
      <c r="I72" s="170"/>
      <c r="J72" s="170"/>
      <c r="K72" s="170"/>
      <c r="L72" s="170"/>
      <c r="M72" s="170"/>
      <c r="N72" s="170"/>
      <c r="O72" s="170"/>
      <c r="P72" s="170"/>
    </row>
    <row r="73" spans="9:16" x14ac:dyDescent="0.25">
      <c r="I73" s="170"/>
      <c r="J73" s="170"/>
      <c r="K73" s="170"/>
      <c r="L73" s="170"/>
      <c r="M73" s="170"/>
      <c r="N73" s="170"/>
      <c r="O73" s="170"/>
      <c r="P73" s="170"/>
    </row>
    <row r="74" spans="9:16" x14ac:dyDescent="0.25">
      <c r="I74" s="170"/>
      <c r="J74" s="170"/>
      <c r="K74" s="170"/>
      <c r="L74" s="170"/>
      <c r="M74" s="170"/>
      <c r="N74" s="170"/>
      <c r="O74" s="170"/>
      <c r="P74" s="170"/>
    </row>
    <row r="75" spans="9:16" x14ac:dyDescent="0.25">
      <c r="I75" s="170"/>
      <c r="J75" s="170"/>
      <c r="K75" s="170"/>
      <c r="L75" s="170"/>
      <c r="M75" s="170"/>
      <c r="N75" s="170"/>
      <c r="O75" s="170"/>
      <c r="P75" s="170"/>
    </row>
  </sheetData>
  <mergeCells count="24">
    <mergeCell ref="C43:U43"/>
    <mergeCell ref="N6:P6"/>
    <mergeCell ref="K6:M6"/>
    <mergeCell ref="I6:J6"/>
    <mergeCell ref="I9:J9"/>
    <mergeCell ref="K9:M9"/>
    <mergeCell ref="N9:P9"/>
    <mergeCell ref="C42:U42"/>
    <mergeCell ref="P7:P8"/>
    <mergeCell ref="O7:O8"/>
    <mergeCell ref="N7:N8"/>
    <mergeCell ref="L7:L8"/>
    <mergeCell ref="K7:K8"/>
    <mergeCell ref="J7:J8"/>
    <mergeCell ref="I7:I8"/>
    <mergeCell ref="C4:U4"/>
    <mergeCell ref="C3:U3"/>
    <mergeCell ref="I10:I11"/>
    <mergeCell ref="J10:J11"/>
    <mergeCell ref="K10:K11"/>
    <mergeCell ref="L10:L11"/>
    <mergeCell ref="N10:N11"/>
    <mergeCell ref="O10:O11"/>
    <mergeCell ref="P10:P11"/>
  </mergeCells>
  <hyperlinks>
    <hyperlink ref="B1" location="Índice!A1" display="Índice"/>
  </hyperlinks>
  <pageMargins left="0.70866141732283472" right="0.70866141732283472" top="0.74803149606299213" bottom="0.74803149606299213" header="0.31496062992125984" footer="0.31496062992125984"/>
  <pageSetup paperSize="9"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2"/>
  <sheetViews>
    <sheetView showGridLines="0" zoomScaleNormal="100" workbookViewId="0"/>
  </sheetViews>
  <sheetFormatPr defaultRowHeight="15.75" x14ac:dyDescent="0.3"/>
  <cols>
    <col min="1" max="1" width="9.85546875" style="148" customWidth="1"/>
    <col min="2" max="2" width="41.140625" style="148" customWidth="1"/>
    <col min="3" max="3" width="9.140625" style="148"/>
    <col min="4" max="4" width="9.85546875" style="148" bestFit="1" customWidth="1"/>
    <col min="5" max="7" width="9.140625" style="148"/>
    <col min="8" max="8" width="34" style="148" customWidth="1"/>
    <col min="9" max="9" width="4.85546875" style="148" bestFit="1" customWidth="1"/>
    <col min="10" max="18" width="4.28515625" style="148" customWidth="1"/>
    <col min="19" max="16384" width="9.140625" style="148"/>
  </cols>
  <sheetData>
    <row r="1" spans="1:8" ht="20.25" customHeight="1" x14ac:dyDescent="0.3">
      <c r="A1" s="8" t="s">
        <v>1</v>
      </c>
    </row>
    <row r="2" spans="1:8" ht="15.75" customHeight="1" x14ac:dyDescent="0.3">
      <c r="B2" s="430" t="s">
        <v>451</v>
      </c>
      <c r="C2" s="430"/>
      <c r="D2" s="430"/>
      <c r="E2" s="430"/>
      <c r="F2" s="430"/>
      <c r="G2" s="430"/>
      <c r="H2" s="430"/>
    </row>
    <row r="3" spans="1:8" ht="15.75" customHeight="1" x14ac:dyDescent="0.3">
      <c r="B3" s="430" t="s">
        <v>446</v>
      </c>
      <c r="C3" s="430"/>
      <c r="D3" s="430"/>
      <c r="E3" s="430"/>
      <c r="F3" s="430"/>
      <c r="G3" s="430"/>
      <c r="H3" s="430"/>
    </row>
    <row r="4" spans="1:8" ht="15.75" customHeight="1" x14ac:dyDescent="0.3"/>
    <row r="5" spans="1:8" ht="15.75" customHeight="1" x14ac:dyDescent="0.3">
      <c r="B5" s="6" t="s">
        <v>3</v>
      </c>
      <c r="C5" s="288"/>
      <c r="D5" s="288"/>
      <c r="E5" s="288"/>
      <c r="F5" s="288"/>
      <c r="G5" s="288"/>
      <c r="H5" s="288"/>
    </row>
    <row r="6" spans="1:8" ht="21" customHeight="1" x14ac:dyDescent="0.3">
      <c r="B6" s="150"/>
      <c r="C6" s="150">
        <v>2015</v>
      </c>
      <c r="D6" s="289"/>
      <c r="E6" s="295"/>
      <c r="F6" s="295"/>
      <c r="G6" s="295"/>
      <c r="H6" s="296"/>
    </row>
    <row r="7" spans="1:8" x14ac:dyDescent="0.3">
      <c r="B7" s="152" t="s">
        <v>435</v>
      </c>
      <c r="C7" s="370">
        <v>4.4000000000000004</v>
      </c>
      <c r="D7" s="152" t="s">
        <v>433</v>
      </c>
    </row>
    <row r="8" spans="1:8" ht="27" x14ac:dyDescent="0.3">
      <c r="B8" s="297" t="s">
        <v>436</v>
      </c>
      <c r="C8" s="370">
        <v>1.4</v>
      </c>
      <c r="D8" s="152" t="s">
        <v>437</v>
      </c>
    </row>
    <row r="9" spans="1:8" ht="27" x14ac:dyDescent="0.3">
      <c r="B9" s="297" t="s">
        <v>438</v>
      </c>
      <c r="C9" s="370">
        <v>3</v>
      </c>
      <c r="D9" s="152" t="s">
        <v>434</v>
      </c>
    </row>
    <row r="10" spans="1:8" x14ac:dyDescent="0.3">
      <c r="B10" s="152" t="s">
        <v>439</v>
      </c>
      <c r="C10" s="370">
        <v>1.2</v>
      </c>
      <c r="D10" s="152" t="s">
        <v>440</v>
      </c>
    </row>
    <row r="11" spans="1:8" x14ac:dyDescent="0.3">
      <c r="B11" s="152" t="s">
        <v>441</v>
      </c>
      <c r="C11" s="370">
        <v>1.8</v>
      </c>
      <c r="D11" s="300" t="s">
        <v>442</v>
      </c>
      <c r="E11" s="299"/>
      <c r="F11" s="299"/>
      <c r="G11" s="299"/>
      <c r="H11" s="299"/>
    </row>
    <row r="12" spans="1:8" x14ac:dyDescent="0.3">
      <c r="B12" s="434" t="s">
        <v>507</v>
      </c>
      <c r="C12" s="434"/>
      <c r="D12" s="433"/>
      <c r="E12" s="433"/>
      <c r="F12" s="433"/>
      <c r="G12" s="433"/>
      <c r="H12" s="433"/>
    </row>
    <row r="13" spans="1:8" x14ac:dyDescent="0.3">
      <c r="B13" s="433" t="s">
        <v>675</v>
      </c>
      <c r="C13" s="433"/>
      <c r="D13" s="433"/>
      <c r="E13" s="433"/>
      <c r="F13" s="433"/>
      <c r="G13" s="433"/>
      <c r="H13" s="433"/>
    </row>
    <row r="14" spans="1:8" ht="15.75" customHeight="1" x14ac:dyDescent="0.3">
      <c r="C14" s="158"/>
      <c r="D14" s="158"/>
      <c r="E14" s="158"/>
      <c r="F14" s="158"/>
      <c r="G14" s="158"/>
    </row>
    <row r="15" spans="1:8" x14ac:dyDescent="0.3">
      <c r="C15" s="158"/>
      <c r="D15" s="158"/>
      <c r="E15" s="158"/>
      <c r="F15" s="158"/>
      <c r="G15" s="158"/>
    </row>
    <row r="16" spans="1:8" x14ac:dyDescent="0.3">
      <c r="C16" s="158"/>
    </row>
    <row r="17" spans="3:7" x14ac:dyDescent="0.3">
      <c r="C17" s="158"/>
      <c r="D17" s="159"/>
      <c r="E17" s="159"/>
      <c r="F17" s="159"/>
      <c r="G17" s="159"/>
    </row>
    <row r="18" spans="3:7" x14ac:dyDescent="0.3">
      <c r="C18" s="158"/>
      <c r="D18" s="159"/>
      <c r="E18" s="159"/>
      <c r="F18" s="159"/>
      <c r="G18" s="159"/>
    </row>
    <row r="19" spans="3:7" x14ac:dyDescent="0.3">
      <c r="C19" s="158"/>
    </row>
    <row r="20" spans="3:7" x14ac:dyDescent="0.3">
      <c r="C20" s="158"/>
    </row>
    <row r="21" spans="3:7" x14ac:dyDescent="0.3">
      <c r="C21" s="158"/>
    </row>
    <row r="22" spans="3:7" x14ac:dyDescent="0.3">
      <c r="C22" s="158"/>
    </row>
  </sheetData>
  <mergeCells count="4">
    <mergeCell ref="B2:H2"/>
    <mergeCell ref="B3:H3"/>
    <mergeCell ref="B12:H12"/>
    <mergeCell ref="B13:H13"/>
  </mergeCells>
  <hyperlinks>
    <hyperlink ref="A1" location="Índice!A1" display="Índice"/>
  </hyperlinks>
  <pageMargins left="0.70866141732283472" right="0.70866141732283472" top="0.74803149606299213" bottom="1.6535433070866143" header="0.31496062992125984" footer="0.31496062992125984"/>
  <pageSetup paperSize="9" scale="9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1"/>
  <sheetViews>
    <sheetView showGridLines="0" topLeftCell="B1" zoomScale="98" zoomScaleNormal="98" workbookViewId="0">
      <selection activeCell="M15" sqref="M15"/>
    </sheetView>
  </sheetViews>
  <sheetFormatPr defaultRowHeight="15" x14ac:dyDescent="0.25"/>
  <cols>
    <col min="1" max="1" width="22" hidden="1" customWidth="1"/>
    <col min="2" max="2" width="8.42578125" customWidth="1"/>
    <col min="3" max="7" width="1.7109375" customWidth="1"/>
    <col min="8" max="8" width="23.7109375" customWidth="1"/>
    <col min="9" max="10" width="9.7109375" customWidth="1"/>
    <col min="11" max="11" width="15" customWidth="1"/>
    <col min="12" max="12" width="15.85546875" customWidth="1"/>
    <col min="13" max="13" width="14.7109375" customWidth="1"/>
    <col min="14" max="14" width="10.5703125" customWidth="1"/>
    <col min="15" max="15" width="14" customWidth="1"/>
    <col min="16" max="16" width="1.7109375" customWidth="1"/>
    <col min="17" max="17" width="2.42578125" customWidth="1"/>
    <col min="18" max="18" width="2.140625" customWidth="1"/>
    <col min="19" max="19" width="1.7109375" customWidth="1"/>
    <col min="20" max="20" width="33.85546875" customWidth="1"/>
  </cols>
  <sheetData>
    <row r="1" spans="1:20" ht="15.75" x14ac:dyDescent="0.25">
      <c r="B1" s="8" t="s">
        <v>1</v>
      </c>
    </row>
    <row r="3" spans="1:20" x14ac:dyDescent="0.25">
      <c r="C3" s="430" t="s">
        <v>537</v>
      </c>
      <c r="D3" s="430"/>
      <c r="E3" s="430"/>
      <c r="F3" s="430"/>
      <c r="G3" s="430"/>
      <c r="H3" s="430"/>
      <c r="I3" s="430"/>
      <c r="J3" s="430"/>
      <c r="K3" s="430"/>
      <c r="L3" s="430"/>
      <c r="M3" s="430"/>
      <c r="N3" s="430"/>
      <c r="O3" s="430"/>
      <c r="P3" s="430"/>
      <c r="Q3" s="430"/>
      <c r="R3" s="430"/>
      <c r="S3" s="430"/>
      <c r="T3" s="430"/>
    </row>
    <row r="4" spans="1:20" x14ac:dyDescent="0.25">
      <c r="C4" s="430" t="s">
        <v>536</v>
      </c>
      <c r="D4" s="430"/>
      <c r="E4" s="430"/>
      <c r="F4" s="430"/>
      <c r="G4" s="430"/>
      <c r="H4" s="430"/>
      <c r="I4" s="430"/>
      <c r="J4" s="430"/>
      <c r="K4" s="430"/>
      <c r="L4" s="430"/>
      <c r="M4" s="430"/>
      <c r="N4" s="430"/>
      <c r="O4" s="430"/>
      <c r="P4" s="430"/>
      <c r="Q4" s="430"/>
      <c r="R4" s="430"/>
      <c r="S4" s="430"/>
      <c r="T4" s="430"/>
    </row>
    <row r="5" spans="1:20" x14ac:dyDescent="0.25">
      <c r="C5" s="6" t="s">
        <v>3</v>
      </c>
      <c r="D5" s="376"/>
      <c r="E5" s="376"/>
      <c r="F5" s="376"/>
      <c r="G5" s="377"/>
      <c r="H5" s="377"/>
      <c r="I5" s="377"/>
      <c r="J5" s="377"/>
      <c r="K5" s="377"/>
      <c r="L5" s="377"/>
      <c r="M5" s="377"/>
      <c r="N5" s="389"/>
      <c r="O5" s="377"/>
      <c r="P5" s="377"/>
      <c r="Q5" s="377"/>
      <c r="R5" s="377"/>
      <c r="S5" s="377"/>
      <c r="T5" s="377"/>
    </row>
    <row r="6" spans="1:20" x14ac:dyDescent="0.25">
      <c r="C6" s="392"/>
      <c r="D6" s="392"/>
      <c r="E6" s="392"/>
      <c r="F6" s="392"/>
      <c r="G6" s="392"/>
      <c r="H6" s="392"/>
      <c r="I6" s="380" t="s">
        <v>297</v>
      </c>
      <c r="J6" s="379" t="s">
        <v>529</v>
      </c>
      <c r="K6" s="536" t="s">
        <v>530</v>
      </c>
      <c r="L6" s="537"/>
      <c r="M6" s="538"/>
      <c r="N6" s="390" t="s">
        <v>297</v>
      </c>
      <c r="O6" s="379" t="s">
        <v>535</v>
      </c>
      <c r="P6" s="322"/>
      <c r="Q6" s="322"/>
      <c r="R6" s="322"/>
      <c r="S6" s="322"/>
      <c r="T6" s="322"/>
    </row>
    <row r="7" spans="1:20" ht="15" customHeight="1" x14ac:dyDescent="0.25">
      <c r="C7" s="359"/>
      <c r="D7" s="360"/>
      <c r="E7" s="360"/>
      <c r="F7" s="360"/>
      <c r="G7" s="360"/>
      <c r="H7" s="360"/>
      <c r="I7" s="547">
        <v>2014</v>
      </c>
      <c r="J7" s="529" t="s">
        <v>494</v>
      </c>
      <c r="K7" s="529" t="s">
        <v>531</v>
      </c>
      <c r="L7" s="543" t="s">
        <v>532</v>
      </c>
      <c r="M7" s="361" t="s">
        <v>533</v>
      </c>
      <c r="N7" s="525">
        <v>2015</v>
      </c>
      <c r="O7" s="533" t="s">
        <v>711</v>
      </c>
      <c r="P7" s="323"/>
      <c r="Q7" s="323"/>
      <c r="R7" s="323"/>
      <c r="S7" s="323"/>
      <c r="T7" s="323"/>
    </row>
    <row r="8" spans="1:20" ht="28.5" customHeight="1" x14ac:dyDescent="0.25">
      <c r="C8" s="359"/>
      <c r="D8" s="360"/>
      <c r="E8" s="360"/>
      <c r="F8" s="360"/>
      <c r="G8" s="360"/>
      <c r="H8" s="360"/>
      <c r="I8" s="548"/>
      <c r="J8" s="530"/>
      <c r="K8" s="530"/>
      <c r="L8" s="544"/>
      <c r="M8" s="362" t="s">
        <v>534</v>
      </c>
      <c r="N8" s="526"/>
      <c r="O8" s="541"/>
      <c r="P8" s="324"/>
      <c r="Q8" s="323"/>
      <c r="R8" s="323"/>
      <c r="S8" s="323"/>
      <c r="T8" s="323"/>
    </row>
    <row r="9" spans="1:20" x14ac:dyDescent="0.25">
      <c r="C9" s="359"/>
      <c r="D9" s="360"/>
      <c r="E9" s="360"/>
      <c r="F9" s="360"/>
      <c r="G9" s="360"/>
      <c r="H9" s="360"/>
      <c r="I9" s="381" t="s">
        <v>305</v>
      </c>
      <c r="J9" s="378" t="s">
        <v>528</v>
      </c>
      <c r="K9" s="493" t="s">
        <v>712</v>
      </c>
      <c r="L9" s="494"/>
      <c r="M9" s="539"/>
      <c r="N9" s="391" t="s">
        <v>305</v>
      </c>
      <c r="O9" s="378" t="s">
        <v>527</v>
      </c>
      <c r="P9" s="324"/>
      <c r="Q9" s="323"/>
      <c r="R9" s="323"/>
      <c r="S9" s="323"/>
      <c r="T9" s="323"/>
    </row>
    <row r="10" spans="1:20" ht="15" customHeight="1" x14ac:dyDescent="0.25">
      <c r="B10" s="5"/>
      <c r="C10" s="359"/>
      <c r="D10" s="360"/>
      <c r="E10" s="360"/>
      <c r="F10" s="360"/>
      <c r="G10" s="360"/>
      <c r="H10" s="360"/>
      <c r="I10" s="547">
        <v>2014</v>
      </c>
      <c r="J10" s="529" t="s">
        <v>477</v>
      </c>
      <c r="K10" s="529" t="s">
        <v>523</v>
      </c>
      <c r="L10" s="543" t="s">
        <v>524</v>
      </c>
      <c r="M10" s="545" t="s">
        <v>525</v>
      </c>
      <c r="N10" s="525">
        <v>2015</v>
      </c>
      <c r="O10" s="533" t="s">
        <v>526</v>
      </c>
      <c r="P10" s="323"/>
      <c r="Q10" s="323"/>
      <c r="R10" s="323"/>
      <c r="S10" s="323"/>
      <c r="T10" s="323"/>
    </row>
    <row r="11" spans="1:20" ht="28.5" customHeight="1" x14ac:dyDescent="0.25">
      <c r="C11" s="359"/>
      <c r="D11" s="360"/>
      <c r="E11" s="360"/>
      <c r="F11" s="360"/>
      <c r="G11" s="360"/>
      <c r="H11" s="360"/>
      <c r="I11" s="548"/>
      <c r="J11" s="530"/>
      <c r="K11" s="530"/>
      <c r="L11" s="544"/>
      <c r="M11" s="546"/>
      <c r="N11" s="526"/>
      <c r="O11" s="534"/>
      <c r="P11" s="324"/>
      <c r="Q11" s="323"/>
      <c r="R11" s="323"/>
      <c r="S11" s="323"/>
      <c r="T11" s="323"/>
    </row>
    <row r="12" spans="1:20" s="10" customFormat="1" x14ac:dyDescent="0.25">
      <c r="A12"/>
      <c r="B12" s="340"/>
      <c r="C12" s="184" t="s">
        <v>240</v>
      </c>
      <c r="D12" s="184"/>
      <c r="E12" s="184"/>
      <c r="F12" s="184"/>
      <c r="G12" s="184"/>
      <c r="H12" s="184"/>
      <c r="I12" s="326">
        <v>83491.004000000001</v>
      </c>
      <c r="J12" s="327">
        <v>85630</v>
      </c>
      <c r="K12" s="327">
        <v>758</v>
      </c>
      <c r="L12" s="327">
        <v>754</v>
      </c>
      <c r="M12" s="327">
        <v>85626</v>
      </c>
      <c r="N12" s="326">
        <v>84101</v>
      </c>
      <c r="O12" s="341">
        <v>-1525</v>
      </c>
      <c r="P12" s="184" t="s">
        <v>241</v>
      </c>
      <c r="Q12" s="184"/>
      <c r="R12" s="184"/>
      <c r="S12" s="184"/>
      <c r="T12" s="184"/>
    </row>
    <row r="13" spans="1:20" x14ac:dyDescent="0.25">
      <c r="B13" s="283"/>
      <c r="C13" s="17"/>
      <c r="D13" s="17"/>
      <c r="E13" s="121" t="s">
        <v>522</v>
      </c>
      <c r="F13" s="121"/>
      <c r="G13" s="121"/>
      <c r="H13" s="121"/>
      <c r="I13" s="330">
        <v>79287.531000000003</v>
      </c>
      <c r="J13" s="331">
        <v>80611</v>
      </c>
      <c r="K13" s="331">
        <v>758</v>
      </c>
      <c r="L13" s="331">
        <v>707</v>
      </c>
      <c r="M13" s="331">
        <v>80560</v>
      </c>
      <c r="N13" s="330">
        <v>79243</v>
      </c>
      <c r="O13" s="339">
        <v>-1318</v>
      </c>
      <c r="P13" s="17"/>
      <c r="Q13" s="17"/>
      <c r="R13" s="121" t="s">
        <v>539</v>
      </c>
      <c r="S13" s="121"/>
      <c r="T13" s="121"/>
    </row>
    <row r="14" spans="1:20" x14ac:dyDescent="0.25">
      <c r="B14" s="283"/>
      <c r="C14" s="17"/>
      <c r="D14" s="17"/>
      <c r="E14" s="17"/>
      <c r="F14" s="342" t="s">
        <v>246</v>
      </c>
      <c r="G14" s="17"/>
      <c r="H14" s="121"/>
      <c r="I14" s="330">
        <v>10079.199000000001</v>
      </c>
      <c r="J14" s="331">
        <v>10509</v>
      </c>
      <c r="K14" s="331"/>
      <c r="L14" s="331">
        <v>63</v>
      </c>
      <c r="M14" s="331">
        <v>10572</v>
      </c>
      <c r="N14" s="330">
        <v>10601</v>
      </c>
      <c r="O14" s="339">
        <v>29</v>
      </c>
      <c r="P14" s="17"/>
      <c r="Q14" s="17"/>
      <c r="S14" s="17" t="s">
        <v>212</v>
      </c>
      <c r="T14" s="17"/>
    </row>
    <row r="15" spans="1:20" x14ac:dyDescent="0.25">
      <c r="B15" s="283"/>
      <c r="C15" s="17"/>
      <c r="D15" s="17"/>
      <c r="E15" s="17"/>
      <c r="F15" s="342" t="s">
        <v>247</v>
      </c>
      <c r="G15" s="17"/>
      <c r="H15" s="121"/>
      <c r="I15" s="330">
        <v>20494.609</v>
      </c>
      <c r="J15" s="331">
        <v>19681</v>
      </c>
      <c r="K15" s="331"/>
      <c r="L15" s="331">
        <v>498</v>
      </c>
      <c r="M15" s="331">
        <v>20179</v>
      </c>
      <c r="N15" s="330">
        <v>20264</v>
      </c>
      <c r="O15" s="339">
        <v>85</v>
      </c>
      <c r="P15" s="17"/>
      <c r="Q15" s="17"/>
      <c r="S15" s="17" t="s">
        <v>157</v>
      </c>
      <c r="T15" s="17"/>
    </row>
    <row r="16" spans="1:20" x14ac:dyDescent="0.25">
      <c r="B16" s="5"/>
      <c r="C16" s="17"/>
      <c r="D16" s="17"/>
      <c r="E16" s="17"/>
      <c r="F16" s="121" t="s">
        <v>538</v>
      </c>
      <c r="G16" s="17"/>
      <c r="H16" s="121"/>
      <c r="I16" s="330">
        <v>48713.722999999998</v>
      </c>
      <c r="J16" s="331">
        <v>50421</v>
      </c>
      <c r="K16" s="331">
        <v>758</v>
      </c>
      <c r="L16" s="331">
        <v>147</v>
      </c>
      <c r="M16" s="331">
        <v>49809</v>
      </c>
      <c r="N16" s="330">
        <v>48378</v>
      </c>
      <c r="O16" s="339">
        <v>-1432</v>
      </c>
      <c r="P16" s="17"/>
      <c r="Q16" s="17"/>
      <c r="S16" s="17" t="s">
        <v>257</v>
      </c>
      <c r="T16" s="17"/>
    </row>
    <row r="17" spans="2:20" ht="15.75" thickBot="1" x14ac:dyDescent="0.3">
      <c r="B17" s="5"/>
      <c r="C17" s="17"/>
      <c r="D17" s="17"/>
      <c r="E17" s="186" t="s">
        <v>161</v>
      </c>
      <c r="F17" s="186"/>
      <c r="G17" s="186"/>
      <c r="H17" s="186"/>
      <c r="I17" s="330">
        <v>4203.472999999999</v>
      </c>
      <c r="J17" s="331">
        <v>5019</v>
      </c>
      <c r="K17" s="331"/>
      <c r="L17" s="331">
        <v>46</v>
      </c>
      <c r="M17" s="331">
        <v>5065</v>
      </c>
      <c r="N17" s="330">
        <v>4858</v>
      </c>
      <c r="O17" s="339">
        <v>-207</v>
      </c>
      <c r="P17" s="17"/>
      <c r="Q17" s="17"/>
      <c r="R17" s="140" t="s">
        <v>162</v>
      </c>
      <c r="S17" s="186"/>
      <c r="T17" s="186"/>
    </row>
    <row r="18" spans="2:20" ht="45" customHeight="1" x14ac:dyDescent="0.25">
      <c r="C18" s="540" t="s">
        <v>541</v>
      </c>
      <c r="D18" s="540"/>
      <c r="E18" s="540"/>
      <c r="F18" s="540"/>
      <c r="G18" s="540"/>
      <c r="H18" s="540"/>
      <c r="I18" s="540"/>
      <c r="J18" s="540"/>
      <c r="K18" s="540"/>
      <c r="L18" s="540"/>
      <c r="M18" s="540"/>
      <c r="N18" s="540"/>
      <c r="O18" s="540"/>
      <c r="P18" s="540"/>
      <c r="Q18" s="540"/>
      <c r="R18" s="540"/>
      <c r="S18" s="540"/>
      <c r="T18" s="540"/>
    </row>
    <row r="19" spans="2:20" ht="27.75" customHeight="1" x14ac:dyDescent="0.25">
      <c r="C19" s="535" t="s">
        <v>542</v>
      </c>
      <c r="D19" s="535"/>
      <c r="E19" s="535"/>
      <c r="F19" s="535"/>
      <c r="G19" s="535"/>
      <c r="H19" s="535"/>
      <c r="I19" s="535"/>
      <c r="J19" s="535"/>
      <c r="K19" s="535"/>
      <c r="L19" s="535"/>
      <c r="M19" s="535"/>
      <c r="N19" s="535"/>
      <c r="O19" s="535"/>
      <c r="P19" s="535"/>
      <c r="Q19" s="535"/>
      <c r="R19" s="535"/>
      <c r="S19" s="535"/>
      <c r="T19" s="535"/>
    </row>
    <row r="21" spans="2:20" x14ac:dyDescent="0.25">
      <c r="I21" s="170"/>
      <c r="J21" s="170"/>
      <c r="K21" s="170"/>
      <c r="L21" s="170"/>
      <c r="M21" s="170"/>
      <c r="N21" s="170"/>
      <c r="O21" s="170"/>
      <c r="P21" s="170"/>
      <c r="Q21" s="170"/>
    </row>
    <row r="22" spans="2:20" x14ac:dyDescent="0.25">
      <c r="I22" s="170"/>
      <c r="J22" s="170"/>
      <c r="K22" s="170"/>
      <c r="L22" s="170"/>
      <c r="M22" s="170"/>
      <c r="N22" s="170"/>
      <c r="O22" s="170"/>
    </row>
    <row r="23" spans="2:20" x14ac:dyDescent="0.25">
      <c r="I23" s="170"/>
      <c r="J23" s="170"/>
      <c r="K23" s="170"/>
      <c r="L23" s="170"/>
      <c r="M23" s="170"/>
      <c r="N23" s="170"/>
      <c r="O23" s="170"/>
    </row>
    <row r="24" spans="2:20" x14ac:dyDescent="0.25">
      <c r="I24" s="170"/>
      <c r="J24" s="170"/>
      <c r="K24" s="170"/>
      <c r="L24" s="170"/>
      <c r="M24" s="170"/>
      <c r="N24" s="170"/>
      <c r="O24" s="170"/>
    </row>
    <row r="25" spans="2:20" x14ac:dyDescent="0.25">
      <c r="I25" s="170"/>
      <c r="J25" s="170"/>
      <c r="K25" s="170"/>
      <c r="L25" s="170"/>
      <c r="M25" s="170"/>
      <c r="N25" s="170"/>
      <c r="O25" s="170"/>
    </row>
    <row r="26" spans="2:20" x14ac:dyDescent="0.25">
      <c r="I26" s="170"/>
      <c r="J26" s="170"/>
      <c r="K26" s="170"/>
      <c r="L26" s="170"/>
      <c r="M26" s="170"/>
      <c r="N26" s="170"/>
      <c r="O26" s="170"/>
    </row>
    <row r="27" spans="2:20" x14ac:dyDescent="0.25">
      <c r="I27" s="170"/>
      <c r="J27" s="170"/>
      <c r="K27" s="170"/>
      <c r="L27" s="170"/>
      <c r="M27" s="170"/>
      <c r="N27" s="170"/>
      <c r="O27" s="170"/>
    </row>
    <row r="28" spans="2:20" x14ac:dyDescent="0.25">
      <c r="I28" s="170"/>
      <c r="J28" s="170"/>
      <c r="K28" s="170"/>
      <c r="L28" s="170"/>
      <c r="M28" s="170"/>
      <c r="N28" s="170"/>
      <c r="O28" s="170"/>
    </row>
    <row r="29" spans="2:20" x14ac:dyDescent="0.25">
      <c r="I29" s="170"/>
      <c r="J29" s="170"/>
      <c r="K29" s="170"/>
      <c r="L29" s="170"/>
      <c r="M29" s="170"/>
      <c r="N29" s="170"/>
      <c r="O29" s="170"/>
    </row>
    <row r="30" spans="2:20" x14ac:dyDescent="0.25">
      <c r="I30" s="170"/>
      <c r="J30" s="170"/>
      <c r="K30" s="170"/>
      <c r="L30" s="170"/>
      <c r="M30" s="170"/>
      <c r="N30" s="170"/>
      <c r="O30" s="170"/>
    </row>
    <row r="31" spans="2:20" x14ac:dyDescent="0.25">
      <c r="I31" s="170"/>
      <c r="J31" s="170"/>
      <c r="K31" s="170"/>
      <c r="L31" s="170"/>
      <c r="M31" s="170"/>
      <c r="N31" s="170"/>
      <c r="O31" s="170"/>
    </row>
    <row r="32" spans="2:20" x14ac:dyDescent="0.25">
      <c r="I32" s="170"/>
      <c r="J32" s="170"/>
      <c r="K32" s="170"/>
      <c r="L32" s="170"/>
      <c r="M32" s="170"/>
      <c r="N32" s="170"/>
      <c r="O32" s="170"/>
    </row>
    <row r="33" spans="9:15" x14ac:dyDescent="0.25">
      <c r="I33" s="170"/>
      <c r="J33" s="170"/>
      <c r="K33" s="170"/>
      <c r="L33" s="170"/>
      <c r="M33" s="170"/>
      <c r="N33" s="170"/>
      <c r="O33" s="170"/>
    </row>
    <row r="34" spans="9:15" x14ac:dyDescent="0.25">
      <c r="I34" s="170"/>
      <c r="J34" s="170"/>
      <c r="K34" s="170"/>
      <c r="L34" s="170"/>
      <c r="M34" s="170"/>
      <c r="N34" s="170"/>
      <c r="O34" s="170"/>
    </row>
    <row r="35" spans="9:15" x14ac:dyDescent="0.25">
      <c r="I35" s="170"/>
      <c r="J35" s="170"/>
      <c r="K35" s="170"/>
      <c r="L35" s="170"/>
      <c r="M35" s="170"/>
      <c r="N35" s="170"/>
      <c r="O35" s="170"/>
    </row>
    <row r="36" spans="9:15" x14ac:dyDescent="0.25">
      <c r="I36" s="170"/>
      <c r="J36" s="170"/>
      <c r="K36" s="170"/>
      <c r="L36" s="170"/>
      <c r="M36" s="170"/>
      <c r="N36" s="170"/>
      <c r="O36" s="170"/>
    </row>
    <row r="37" spans="9:15" x14ac:dyDescent="0.25">
      <c r="I37" s="170"/>
      <c r="J37" s="170"/>
      <c r="K37" s="170"/>
      <c r="L37" s="170"/>
      <c r="M37" s="170"/>
      <c r="N37" s="170"/>
      <c r="O37" s="170"/>
    </row>
    <row r="38" spans="9:15" x14ac:dyDescent="0.25">
      <c r="I38" s="170"/>
      <c r="J38" s="170"/>
      <c r="K38" s="170"/>
      <c r="L38" s="170"/>
      <c r="M38" s="170"/>
      <c r="N38" s="170"/>
      <c r="O38" s="170"/>
    </row>
    <row r="39" spans="9:15" x14ac:dyDescent="0.25">
      <c r="I39" s="170"/>
      <c r="J39" s="170"/>
      <c r="K39" s="170"/>
      <c r="L39" s="170"/>
      <c r="M39" s="170"/>
      <c r="N39" s="170"/>
      <c r="O39" s="170"/>
    </row>
    <row r="40" spans="9:15" x14ac:dyDescent="0.25">
      <c r="I40" s="170"/>
      <c r="J40" s="170"/>
      <c r="K40" s="170"/>
      <c r="L40" s="170"/>
      <c r="M40" s="170"/>
      <c r="N40" s="170"/>
      <c r="O40" s="170"/>
    </row>
    <row r="41" spans="9:15" x14ac:dyDescent="0.25">
      <c r="I41" s="170"/>
      <c r="J41" s="170"/>
      <c r="K41" s="170"/>
      <c r="L41" s="170"/>
      <c r="M41" s="170"/>
      <c r="N41" s="170"/>
      <c r="O41" s="170"/>
    </row>
    <row r="42" spans="9:15" x14ac:dyDescent="0.25">
      <c r="I42" s="170"/>
      <c r="J42" s="170"/>
      <c r="K42" s="170"/>
      <c r="L42" s="170"/>
      <c r="M42" s="170"/>
      <c r="N42" s="170"/>
      <c r="O42" s="170"/>
    </row>
    <row r="43" spans="9:15" x14ac:dyDescent="0.25">
      <c r="I43" s="170"/>
      <c r="J43" s="170"/>
      <c r="K43" s="170"/>
      <c r="L43" s="170"/>
      <c r="M43" s="170"/>
      <c r="N43" s="170"/>
      <c r="O43" s="170"/>
    </row>
    <row r="44" spans="9:15" x14ac:dyDescent="0.25">
      <c r="I44" s="170"/>
      <c r="J44" s="170"/>
      <c r="K44" s="170"/>
      <c r="L44" s="170"/>
      <c r="M44" s="170"/>
      <c r="N44" s="170"/>
      <c r="O44" s="170"/>
    </row>
    <row r="45" spans="9:15" x14ac:dyDescent="0.25">
      <c r="I45" s="170"/>
      <c r="J45" s="170"/>
      <c r="K45" s="170"/>
      <c r="L45" s="170"/>
      <c r="M45" s="170"/>
      <c r="N45" s="170"/>
      <c r="O45" s="170"/>
    </row>
    <row r="46" spans="9:15" x14ac:dyDescent="0.25">
      <c r="I46" s="170"/>
      <c r="J46" s="170"/>
      <c r="K46" s="170"/>
      <c r="L46" s="170"/>
      <c r="M46" s="170"/>
      <c r="N46" s="170"/>
      <c r="O46" s="170"/>
    </row>
    <row r="47" spans="9:15" x14ac:dyDescent="0.25">
      <c r="I47" s="170"/>
      <c r="J47" s="170"/>
      <c r="K47" s="170"/>
      <c r="L47" s="170"/>
      <c r="M47" s="170"/>
      <c r="N47" s="170"/>
      <c r="O47" s="170"/>
    </row>
    <row r="48" spans="9:15" x14ac:dyDescent="0.25">
      <c r="I48" s="170"/>
      <c r="J48" s="170"/>
      <c r="K48" s="170"/>
      <c r="L48" s="170"/>
      <c r="M48" s="170"/>
      <c r="N48" s="170"/>
      <c r="O48" s="170"/>
    </row>
    <row r="49" spans="9:15" x14ac:dyDescent="0.25">
      <c r="I49" s="170"/>
      <c r="J49" s="170"/>
      <c r="K49" s="170"/>
      <c r="L49" s="170"/>
      <c r="M49" s="170"/>
      <c r="N49" s="170"/>
      <c r="O49" s="170"/>
    </row>
    <row r="50" spans="9:15" x14ac:dyDescent="0.25">
      <c r="I50" s="170"/>
      <c r="J50" s="170"/>
      <c r="K50" s="170"/>
      <c r="L50" s="170"/>
      <c r="M50" s="170"/>
      <c r="N50" s="170"/>
      <c r="O50" s="170"/>
    </row>
    <row r="51" spans="9:15" x14ac:dyDescent="0.25">
      <c r="I51" s="170"/>
      <c r="J51" s="170"/>
      <c r="K51" s="170"/>
      <c r="L51" s="170"/>
      <c r="M51" s="170"/>
      <c r="N51" s="170"/>
      <c r="O51" s="170"/>
    </row>
  </sheetData>
  <mergeCells count="19">
    <mergeCell ref="C3:T3"/>
    <mergeCell ref="C4:T4"/>
    <mergeCell ref="I7:I8"/>
    <mergeCell ref="J7:J8"/>
    <mergeCell ref="K7:K8"/>
    <mergeCell ref="O7:O8"/>
    <mergeCell ref="N7:N8"/>
    <mergeCell ref="K9:M9"/>
    <mergeCell ref="K6:M6"/>
    <mergeCell ref="L7:L8"/>
    <mergeCell ref="C18:T18"/>
    <mergeCell ref="C19:T19"/>
    <mergeCell ref="L10:L11"/>
    <mergeCell ref="M10:M11"/>
    <mergeCell ref="I10:I11"/>
    <mergeCell ref="J10:J11"/>
    <mergeCell ref="K10:K11"/>
    <mergeCell ref="O10:O11"/>
    <mergeCell ref="N10:N11"/>
  </mergeCells>
  <hyperlinks>
    <hyperlink ref="B1" location="Índice!A1" display="Índice"/>
  </hyperlinks>
  <pageMargins left="0.70866141732283472" right="0.70866141732283472" top="0.74803149606299213" bottom="0.74803149606299213" header="0.31496062992125984" footer="0.31496062992125984"/>
  <pageSetup paperSize="9" scale="71"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6"/>
  <sheetViews>
    <sheetView showGridLines="0" zoomScaleNormal="100" zoomScaleSheetLayoutView="175" workbookViewId="0">
      <selection activeCell="F19" sqref="F19"/>
    </sheetView>
  </sheetViews>
  <sheetFormatPr defaultRowHeight="12.75" x14ac:dyDescent="0.2"/>
  <cols>
    <col min="1" max="1" width="9.140625" style="198"/>
    <col min="2" max="2" width="37" style="198" customWidth="1"/>
    <col min="3" max="3" width="9.140625" style="198" customWidth="1"/>
    <col min="4" max="4" width="7.7109375" style="198" customWidth="1"/>
    <col min="5" max="5" width="10.28515625" style="198" bestFit="1" customWidth="1"/>
    <col min="6" max="6" width="8.42578125" style="198" customWidth="1"/>
    <col min="7" max="7" width="8" style="198" customWidth="1"/>
    <col min="8" max="8" width="12.28515625" style="198" customWidth="1"/>
    <col min="9" max="9" width="10.42578125" style="198" customWidth="1"/>
    <col min="10" max="10" width="39.140625" style="198" customWidth="1"/>
    <col min="11" max="16384" width="9.140625" style="198"/>
  </cols>
  <sheetData>
    <row r="1" spans="1:10" ht="15.75" x14ac:dyDescent="0.2">
      <c r="A1" s="8" t="s">
        <v>1</v>
      </c>
    </row>
    <row r="2" spans="1:10" x14ac:dyDescent="0.2">
      <c r="B2" s="437" t="s">
        <v>544</v>
      </c>
      <c r="C2" s="437"/>
      <c r="D2" s="437"/>
      <c r="E2" s="437"/>
      <c r="F2" s="437"/>
      <c r="G2" s="437"/>
      <c r="H2" s="437"/>
      <c r="I2" s="437"/>
      <c r="J2" s="437"/>
    </row>
    <row r="3" spans="1:10" x14ac:dyDescent="0.2">
      <c r="B3" s="437" t="s">
        <v>545</v>
      </c>
      <c r="C3" s="437"/>
      <c r="D3" s="437"/>
      <c r="E3" s="437"/>
      <c r="F3" s="437"/>
      <c r="G3" s="437"/>
      <c r="H3" s="437"/>
      <c r="I3" s="437"/>
      <c r="J3" s="437"/>
    </row>
    <row r="4" spans="1:10" s="199" customFormat="1" x14ac:dyDescent="0.2">
      <c r="B4" s="6" t="s">
        <v>3</v>
      </c>
      <c r="C4" s="200"/>
      <c r="D4" s="201"/>
      <c r="E4" s="201"/>
      <c r="F4" s="201"/>
      <c r="G4" s="201"/>
      <c r="H4" s="201"/>
      <c r="I4" s="201"/>
    </row>
    <row r="5" spans="1:10" x14ac:dyDescent="0.2">
      <c r="B5" s="549" t="s">
        <v>291</v>
      </c>
      <c r="C5" s="202">
        <v>2014</v>
      </c>
      <c r="D5" s="552">
        <v>2015</v>
      </c>
      <c r="E5" s="552"/>
      <c r="F5" s="553"/>
      <c r="G5" s="202" t="s">
        <v>292</v>
      </c>
      <c r="H5" s="554" t="s">
        <v>713</v>
      </c>
      <c r="I5" s="555"/>
      <c r="J5" s="556" t="s">
        <v>293</v>
      </c>
    </row>
    <row r="6" spans="1:10" ht="12.75" customHeight="1" x14ac:dyDescent="0.2">
      <c r="B6" s="550"/>
      <c r="C6" s="399" t="s">
        <v>294</v>
      </c>
      <c r="D6" s="203" t="s">
        <v>295</v>
      </c>
      <c r="E6" s="203" t="s">
        <v>296</v>
      </c>
      <c r="F6" s="204" t="s">
        <v>297</v>
      </c>
      <c r="G6" s="559" t="s">
        <v>82</v>
      </c>
      <c r="H6" s="561" t="s">
        <v>295</v>
      </c>
      <c r="I6" s="561" t="s">
        <v>296</v>
      </c>
      <c r="J6" s="557"/>
    </row>
    <row r="7" spans="1:10" s="205" customFormat="1" ht="12" customHeight="1" x14ac:dyDescent="0.2">
      <c r="B7" s="550"/>
      <c r="C7" s="206" t="s">
        <v>298</v>
      </c>
      <c r="D7" s="207" t="s">
        <v>299</v>
      </c>
      <c r="E7" s="208" t="s">
        <v>300</v>
      </c>
      <c r="F7" s="209"/>
      <c r="G7" s="560"/>
      <c r="H7" s="562"/>
      <c r="I7" s="562"/>
      <c r="J7" s="557"/>
    </row>
    <row r="8" spans="1:10" x14ac:dyDescent="0.2">
      <c r="B8" s="550"/>
      <c r="C8" s="202">
        <v>2014</v>
      </c>
      <c r="D8" s="552">
        <v>2015</v>
      </c>
      <c r="E8" s="552"/>
      <c r="F8" s="553"/>
      <c r="G8" s="202" t="s">
        <v>301</v>
      </c>
      <c r="H8" s="554" t="s">
        <v>302</v>
      </c>
      <c r="I8" s="555"/>
      <c r="J8" s="557"/>
    </row>
    <row r="9" spans="1:10" ht="12.75" customHeight="1" x14ac:dyDescent="0.2">
      <c r="B9" s="550"/>
      <c r="C9" s="399" t="s">
        <v>294</v>
      </c>
      <c r="D9" s="203" t="s">
        <v>303</v>
      </c>
      <c r="E9" s="203" t="s">
        <v>304</v>
      </c>
      <c r="F9" s="204" t="s">
        <v>305</v>
      </c>
      <c r="G9" s="559" t="s">
        <v>82</v>
      </c>
      <c r="H9" s="561" t="s">
        <v>303</v>
      </c>
      <c r="I9" s="561" t="s">
        <v>304</v>
      </c>
      <c r="J9" s="557"/>
    </row>
    <row r="10" spans="1:10" s="205" customFormat="1" ht="12" customHeight="1" x14ac:dyDescent="0.2">
      <c r="B10" s="551"/>
      <c r="C10" s="206" t="s">
        <v>298</v>
      </c>
      <c r="D10" s="207" t="s">
        <v>306</v>
      </c>
      <c r="E10" s="208" t="s">
        <v>307</v>
      </c>
      <c r="F10" s="209" t="s">
        <v>308</v>
      </c>
      <c r="G10" s="560"/>
      <c r="H10" s="562"/>
      <c r="I10" s="562"/>
      <c r="J10" s="558"/>
    </row>
    <row r="11" spans="1:10" x14ac:dyDescent="0.2">
      <c r="B11" s="210" t="s">
        <v>309</v>
      </c>
      <c r="C11" s="211">
        <v>4314</v>
      </c>
      <c r="D11" s="212">
        <v>4329</v>
      </c>
      <c r="E11" s="212">
        <v>4329</v>
      </c>
      <c r="F11" s="213">
        <v>4359</v>
      </c>
      <c r="G11" s="211">
        <v>45</v>
      </c>
      <c r="H11" s="212">
        <v>30</v>
      </c>
      <c r="I11" s="212">
        <v>30</v>
      </c>
      <c r="J11" s="210" t="s">
        <v>310</v>
      </c>
    </row>
    <row r="12" spans="1:10" x14ac:dyDescent="0.2">
      <c r="B12" s="214" t="s">
        <v>311</v>
      </c>
      <c r="C12" s="215">
        <v>2968</v>
      </c>
      <c r="D12" s="216">
        <v>3079</v>
      </c>
      <c r="E12" s="216">
        <v>3079</v>
      </c>
      <c r="F12" s="217">
        <v>3121</v>
      </c>
      <c r="G12" s="218">
        <v>153</v>
      </c>
      <c r="H12" s="216">
        <v>42</v>
      </c>
      <c r="I12" s="216">
        <v>42</v>
      </c>
      <c r="J12" s="214" t="s">
        <v>312</v>
      </c>
    </row>
    <row r="13" spans="1:10" x14ac:dyDescent="0.2">
      <c r="B13" s="214" t="s">
        <v>313</v>
      </c>
      <c r="C13" s="215">
        <v>223</v>
      </c>
      <c r="D13" s="216">
        <v>235</v>
      </c>
      <c r="E13" s="216">
        <v>235</v>
      </c>
      <c r="F13" s="217">
        <v>187</v>
      </c>
      <c r="G13" s="218">
        <v>-36</v>
      </c>
      <c r="H13" s="216">
        <v>-48</v>
      </c>
      <c r="I13" s="216">
        <v>-48</v>
      </c>
      <c r="J13" s="214" t="s">
        <v>314</v>
      </c>
    </row>
    <row r="14" spans="1:10" x14ac:dyDescent="0.2">
      <c r="B14" s="214" t="s">
        <v>315</v>
      </c>
      <c r="C14" s="215">
        <v>289</v>
      </c>
      <c r="D14" s="216">
        <v>293</v>
      </c>
      <c r="E14" s="216">
        <v>293</v>
      </c>
      <c r="F14" s="217">
        <v>279</v>
      </c>
      <c r="G14" s="218">
        <v>-10</v>
      </c>
      <c r="H14" s="216">
        <v>-14</v>
      </c>
      <c r="I14" s="216">
        <v>-14</v>
      </c>
      <c r="J14" s="214" t="s">
        <v>316</v>
      </c>
    </row>
    <row r="15" spans="1:10" x14ac:dyDescent="0.2">
      <c r="B15" s="219" t="s">
        <v>317</v>
      </c>
      <c r="C15" s="220">
        <v>833</v>
      </c>
      <c r="D15" s="221">
        <v>722</v>
      </c>
      <c r="E15" s="221">
        <v>722</v>
      </c>
      <c r="F15" s="222">
        <v>772</v>
      </c>
      <c r="G15" s="223">
        <v>-61</v>
      </c>
      <c r="H15" s="221">
        <v>50</v>
      </c>
      <c r="I15" s="221">
        <v>50</v>
      </c>
      <c r="J15" s="219" t="s">
        <v>318</v>
      </c>
    </row>
    <row r="16" spans="1:10" x14ac:dyDescent="0.2">
      <c r="B16" s="210" t="s">
        <v>319</v>
      </c>
      <c r="C16" s="224">
        <v>3271</v>
      </c>
      <c r="D16" s="225">
        <v>3371</v>
      </c>
      <c r="E16" s="226">
        <v>3371</v>
      </c>
      <c r="F16" s="227">
        <v>3251</v>
      </c>
      <c r="G16" s="211">
        <v>-20</v>
      </c>
      <c r="H16" s="225">
        <v>-120</v>
      </c>
      <c r="I16" s="225">
        <v>-120</v>
      </c>
      <c r="J16" s="210" t="s">
        <v>320</v>
      </c>
    </row>
    <row r="17" spans="2:10" x14ac:dyDescent="0.2">
      <c r="B17" s="214" t="s">
        <v>321</v>
      </c>
      <c r="C17" s="215">
        <v>1617</v>
      </c>
      <c r="D17" s="216">
        <v>1748</v>
      </c>
      <c r="E17" s="216">
        <v>1748</v>
      </c>
      <c r="F17" s="217">
        <v>1639</v>
      </c>
      <c r="G17" s="218">
        <v>22</v>
      </c>
      <c r="H17" s="216">
        <v>-109</v>
      </c>
      <c r="I17" s="216">
        <v>-109</v>
      </c>
      <c r="J17" s="214" t="s">
        <v>322</v>
      </c>
    </row>
    <row r="18" spans="2:10" x14ac:dyDescent="0.2">
      <c r="B18" s="219" t="s">
        <v>323</v>
      </c>
      <c r="C18" s="220">
        <v>1654</v>
      </c>
      <c r="D18" s="221">
        <v>1623</v>
      </c>
      <c r="E18" s="221">
        <v>1623</v>
      </c>
      <c r="F18" s="222">
        <v>1612</v>
      </c>
      <c r="G18" s="223">
        <v>-42</v>
      </c>
      <c r="H18" s="221">
        <v>-11</v>
      </c>
      <c r="I18" s="221">
        <v>-11</v>
      </c>
      <c r="J18" s="219" t="s">
        <v>324</v>
      </c>
    </row>
    <row r="19" spans="2:10" x14ac:dyDescent="0.2">
      <c r="B19" s="210" t="s">
        <v>325</v>
      </c>
      <c r="C19" s="224">
        <v>23716</v>
      </c>
      <c r="D19" s="225">
        <v>27905</v>
      </c>
      <c r="E19" s="226">
        <v>27905</v>
      </c>
      <c r="F19" s="227">
        <v>28149</v>
      </c>
      <c r="G19" s="211">
        <v>4433</v>
      </c>
      <c r="H19" s="225">
        <v>244</v>
      </c>
      <c r="I19" s="225">
        <v>244</v>
      </c>
      <c r="J19" s="210" t="s">
        <v>325</v>
      </c>
    </row>
    <row r="20" spans="2:10" x14ac:dyDescent="0.2">
      <c r="B20" s="214" t="s">
        <v>326</v>
      </c>
      <c r="C20" s="215">
        <v>7754</v>
      </c>
      <c r="D20" s="216">
        <v>7908</v>
      </c>
      <c r="E20" s="216">
        <v>7908</v>
      </c>
      <c r="F20" s="217">
        <v>7901</v>
      </c>
      <c r="G20" s="218">
        <v>147</v>
      </c>
      <c r="H20" s="216">
        <v>-7</v>
      </c>
      <c r="I20" s="216">
        <v>-7</v>
      </c>
      <c r="J20" s="214" t="s">
        <v>327</v>
      </c>
    </row>
    <row r="21" spans="2:10" x14ac:dyDescent="0.2">
      <c r="B21" s="214" t="s">
        <v>328</v>
      </c>
      <c r="C21" s="215">
        <v>5408</v>
      </c>
      <c r="D21" s="216">
        <v>4997</v>
      </c>
      <c r="E21" s="216">
        <v>4997</v>
      </c>
      <c r="F21" s="217">
        <v>5265</v>
      </c>
      <c r="G21" s="218">
        <v>-143</v>
      </c>
      <c r="H21" s="216">
        <v>268</v>
      </c>
      <c r="I21" s="216">
        <v>268</v>
      </c>
      <c r="J21" s="214" t="s">
        <v>329</v>
      </c>
    </row>
    <row r="22" spans="2:10" x14ac:dyDescent="0.2">
      <c r="B22" s="214" t="s">
        <v>330</v>
      </c>
      <c r="C22" s="215">
        <v>1387</v>
      </c>
      <c r="D22" s="216">
        <v>1361</v>
      </c>
      <c r="E22" s="216">
        <v>1361</v>
      </c>
      <c r="F22" s="217">
        <v>1395</v>
      </c>
      <c r="G22" s="218">
        <v>8</v>
      </c>
      <c r="H22" s="216">
        <v>34</v>
      </c>
      <c r="I22" s="216">
        <v>34</v>
      </c>
      <c r="J22" s="214" t="s">
        <v>331</v>
      </c>
    </row>
    <row r="23" spans="2:10" x14ac:dyDescent="0.2">
      <c r="B23" s="219" t="s">
        <v>332</v>
      </c>
      <c r="C23" s="220">
        <v>9167</v>
      </c>
      <c r="D23" s="221">
        <v>13639</v>
      </c>
      <c r="E23" s="221">
        <v>13639</v>
      </c>
      <c r="F23" s="222">
        <v>13589</v>
      </c>
      <c r="G23" s="223">
        <v>4422</v>
      </c>
      <c r="H23" s="221">
        <v>-50</v>
      </c>
      <c r="I23" s="221">
        <v>-50</v>
      </c>
      <c r="J23" s="219" t="s">
        <v>333</v>
      </c>
    </row>
    <row r="24" spans="2:10" x14ac:dyDescent="0.2">
      <c r="B24" s="210" t="s">
        <v>334</v>
      </c>
      <c r="C24" s="224">
        <v>14647</v>
      </c>
      <c r="D24" s="225">
        <v>11223</v>
      </c>
      <c r="E24" s="226">
        <v>11223</v>
      </c>
      <c r="F24" s="227">
        <v>10139</v>
      </c>
      <c r="G24" s="211">
        <v>-4508</v>
      </c>
      <c r="H24" s="225">
        <v>-1084</v>
      </c>
      <c r="I24" s="225">
        <v>-1084</v>
      </c>
      <c r="J24" s="210" t="s">
        <v>335</v>
      </c>
    </row>
    <row r="25" spans="2:10" x14ac:dyDescent="0.2">
      <c r="B25" s="214" t="s">
        <v>336</v>
      </c>
      <c r="C25" s="215">
        <v>6988</v>
      </c>
      <c r="D25" s="216">
        <v>3094</v>
      </c>
      <c r="E25" s="216">
        <v>3094</v>
      </c>
      <c r="F25" s="217">
        <v>2507</v>
      </c>
      <c r="G25" s="218">
        <v>-4481</v>
      </c>
      <c r="H25" s="216">
        <v>-587</v>
      </c>
      <c r="I25" s="216">
        <v>-587</v>
      </c>
      <c r="J25" s="214" t="s">
        <v>337</v>
      </c>
    </row>
    <row r="26" spans="2:10" x14ac:dyDescent="0.2">
      <c r="B26" s="214" t="s">
        <v>338</v>
      </c>
      <c r="C26" s="215">
        <v>6973</v>
      </c>
      <c r="D26" s="216">
        <v>7464</v>
      </c>
      <c r="E26" s="216">
        <v>7464</v>
      </c>
      <c r="F26" s="217">
        <v>7092</v>
      </c>
      <c r="G26" s="218">
        <v>119</v>
      </c>
      <c r="H26" s="216">
        <v>-372</v>
      </c>
      <c r="I26" s="216">
        <v>-372</v>
      </c>
      <c r="J26" s="214" t="s">
        <v>339</v>
      </c>
    </row>
    <row r="27" spans="2:10" x14ac:dyDescent="0.2">
      <c r="B27" s="214" t="s">
        <v>340</v>
      </c>
      <c r="C27" s="215">
        <v>238</v>
      </c>
      <c r="D27" s="216">
        <v>174</v>
      </c>
      <c r="E27" s="216">
        <v>174</v>
      </c>
      <c r="F27" s="217">
        <v>139</v>
      </c>
      <c r="G27" s="218">
        <v>-99</v>
      </c>
      <c r="H27" s="216">
        <v>-35</v>
      </c>
      <c r="I27" s="216">
        <v>-35</v>
      </c>
      <c r="J27" s="214" t="s">
        <v>341</v>
      </c>
    </row>
    <row r="28" spans="2:10" x14ac:dyDescent="0.2">
      <c r="B28" s="214" t="s">
        <v>342</v>
      </c>
      <c r="C28" s="215">
        <v>44</v>
      </c>
      <c r="D28" s="216">
        <v>195</v>
      </c>
      <c r="E28" s="216">
        <v>195</v>
      </c>
      <c r="F28" s="404" t="s">
        <v>564</v>
      </c>
      <c r="G28" s="218" t="s">
        <v>564</v>
      </c>
      <c r="H28" s="403" t="s">
        <v>564</v>
      </c>
      <c r="I28" s="403" t="s">
        <v>564</v>
      </c>
      <c r="J28" s="214" t="s">
        <v>343</v>
      </c>
    </row>
    <row r="29" spans="2:10" x14ac:dyDescent="0.2">
      <c r="B29" s="214" t="s">
        <v>344</v>
      </c>
      <c r="C29" s="215">
        <v>404</v>
      </c>
      <c r="D29" s="216">
        <v>296</v>
      </c>
      <c r="E29" s="216">
        <v>296</v>
      </c>
      <c r="F29" s="404" t="s">
        <v>564</v>
      </c>
      <c r="G29" s="218" t="s">
        <v>564</v>
      </c>
      <c r="H29" s="403" t="s">
        <v>564</v>
      </c>
      <c r="I29" s="403" t="s">
        <v>564</v>
      </c>
      <c r="J29" s="214" t="s">
        <v>345</v>
      </c>
    </row>
    <row r="30" spans="2:10" x14ac:dyDescent="0.2">
      <c r="B30" s="228" t="s">
        <v>346</v>
      </c>
      <c r="C30" s="229">
        <v>45948</v>
      </c>
      <c r="D30" s="230">
        <v>46829</v>
      </c>
      <c r="E30" s="230">
        <v>46829</v>
      </c>
      <c r="F30" s="229">
        <v>45897</v>
      </c>
      <c r="G30" s="229">
        <v>-50</v>
      </c>
      <c r="H30" s="230">
        <v>-932</v>
      </c>
      <c r="I30" s="230">
        <v>-932</v>
      </c>
      <c r="J30" s="228" t="s">
        <v>346</v>
      </c>
    </row>
    <row r="31" spans="2:10" ht="21.75" customHeight="1" x14ac:dyDescent="0.2">
      <c r="B31" s="431" t="s">
        <v>347</v>
      </c>
      <c r="C31" s="431"/>
      <c r="D31" s="431"/>
      <c r="E31" s="431"/>
      <c r="F31" s="431"/>
      <c r="G31" s="431"/>
      <c r="H31" s="431"/>
      <c r="I31" s="431"/>
      <c r="J31" s="431"/>
    </row>
    <row r="32" spans="2:10" ht="27.75" customHeight="1" x14ac:dyDescent="0.2">
      <c r="B32" s="432" t="s">
        <v>348</v>
      </c>
      <c r="C32" s="432"/>
      <c r="D32" s="432"/>
      <c r="E32" s="432"/>
      <c r="F32" s="432"/>
      <c r="G32" s="432"/>
      <c r="H32" s="432"/>
      <c r="I32" s="432"/>
      <c r="J32" s="432"/>
    </row>
    <row r="33" spans="2:10" x14ac:dyDescent="0.2">
      <c r="C33" s="231"/>
      <c r="D33" s="231"/>
      <c r="E33" s="231"/>
      <c r="F33" s="231"/>
      <c r="G33" s="231"/>
      <c r="H33" s="231"/>
      <c r="I33" s="231"/>
    </row>
    <row r="34" spans="2:10" x14ac:dyDescent="0.2">
      <c r="C34" s="231"/>
      <c r="D34" s="231"/>
      <c r="E34" s="231"/>
      <c r="F34" s="231"/>
      <c r="G34" s="231"/>
      <c r="H34" s="231"/>
      <c r="I34" s="231"/>
    </row>
    <row r="35" spans="2:10" x14ac:dyDescent="0.2">
      <c r="B35" s="437"/>
      <c r="C35" s="437"/>
      <c r="D35" s="437"/>
      <c r="E35" s="437"/>
      <c r="F35" s="437"/>
      <c r="G35" s="437"/>
      <c r="H35" s="437"/>
      <c r="I35" s="437"/>
      <c r="J35" s="437"/>
    </row>
    <row r="36" spans="2:10" x14ac:dyDescent="0.2">
      <c r="C36" s="231"/>
      <c r="D36" s="231"/>
      <c r="E36" s="231"/>
      <c r="F36" s="231"/>
      <c r="G36" s="231"/>
      <c r="H36" s="231"/>
      <c r="I36" s="231"/>
    </row>
    <row r="37" spans="2:10" x14ac:dyDescent="0.2">
      <c r="C37" s="231"/>
      <c r="D37" s="231"/>
      <c r="E37" s="231"/>
      <c r="F37" s="231"/>
      <c r="G37" s="231"/>
      <c r="H37" s="231"/>
      <c r="I37" s="231"/>
    </row>
    <row r="38" spans="2:10" x14ac:dyDescent="0.2">
      <c r="C38" s="231"/>
      <c r="D38" s="231"/>
      <c r="E38" s="231"/>
      <c r="F38" s="231"/>
      <c r="G38" s="231"/>
      <c r="H38" s="231"/>
      <c r="I38" s="231"/>
    </row>
    <row r="39" spans="2:10" x14ac:dyDescent="0.2">
      <c r="C39" s="231"/>
      <c r="D39" s="231"/>
      <c r="E39" s="231"/>
      <c r="F39" s="231"/>
      <c r="G39" s="231"/>
      <c r="H39" s="231"/>
      <c r="I39" s="231"/>
    </row>
    <row r="40" spans="2:10" x14ac:dyDescent="0.2">
      <c r="C40" s="231"/>
      <c r="D40" s="231"/>
      <c r="E40" s="231"/>
      <c r="F40" s="231"/>
      <c r="G40" s="231"/>
      <c r="H40" s="231"/>
      <c r="I40" s="231"/>
    </row>
    <row r="41" spans="2:10" x14ac:dyDescent="0.2">
      <c r="C41" s="231"/>
      <c r="D41" s="231"/>
      <c r="E41" s="231"/>
      <c r="F41" s="231"/>
      <c r="G41" s="231"/>
      <c r="H41" s="231"/>
      <c r="I41" s="231"/>
    </row>
    <row r="42" spans="2:10" x14ac:dyDescent="0.2">
      <c r="C42" s="231"/>
      <c r="D42" s="231"/>
      <c r="E42" s="231"/>
      <c r="F42" s="231"/>
      <c r="G42" s="231"/>
      <c r="H42" s="231"/>
      <c r="I42" s="231"/>
    </row>
    <row r="43" spans="2:10" x14ac:dyDescent="0.2">
      <c r="C43" s="231"/>
      <c r="D43" s="231"/>
      <c r="E43" s="231"/>
      <c r="F43" s="231"/>
      <c r="G43" s="231"/>
      <c r="H43" s="231"/>
      <c r="I43" s="231"/>
    </row>
    <row r="44" spans="2:10" x14ac:dyDescent="0.2">
      <c r="C44" s="231"/>
      <c r="D44" s="231"/>
      <c r="E44" s="231"/>
      <c r="F44" s="231"/>
      <c r="G44" s="231"/>
      <c r="H44" s="231"/>
      <c r="I44" s="231"/>
    </row>
    <row r="45" spans="2:10" x14ac:dyDescent="0.2">
      <c r="C45" s="231"/>
      <c r="D45" s="231"/>
      <c r="E45" s="231"/>
      <c r="F45" s="231"/>
      <c r="G45" s="231"/>
      <c r="H45" s="231"/>
      <c r="I45" s="231"/>
    </row>
    <row r="46" spans="2:10" x14ac:dyDescent="0.2">
      <c r="C46" s="231"/>
      <c r="D46" s="231"/>
      <c r="E46" s="231"/>
      <c r="F46" s="231"/>
      <c r="G46" s="231"/>
      <c r="H46" s="231"/>
      <c r="I46" s="231"/>
    </row>
    <row r="47" spans="2:10" x14ac:dyDescent="0.2">
      <c r="C47" s="231"/>
      <c r="D47" s="231"/>
      <c r="E47" s="231"/>
      <c r="F47" s="231"/>
      <c r="G47" s="231"/>
      <c r="H47" s="231"/>
      <c r="I47" s="231"/>
    </row>
    <row r="48" spans="2:10" x14ac:dyDescent="0.2">
      <c r="C48" s="231"/>
      <c r="D48" s="231"/>
      <c r="E48" s="231"/>
      <c r="F48" s="231"/>
      <c r="G48" s="231"/>
      <c r="H48" s="231"/>
      <c r="I48" s="231"/>
    </row>
    <row r="49" spans="3:9" x14ac:dyDescent="0.2">
      <c r="C49" s="231"/>
      <c r="D49" s="231"/>
      <c r="E49" s="231"/>
      <c r="F49" s="231"/>
      <c r="G49" s="231"/>
      <c r="H49" s="231"/>
      <c r="I49" s="231"/>
    </row>
    <row r="50" spans="3:9" x14ac:dyDescent="0.2">
      <c r="C50" s="231"/>
      <c r="D50" s="231"/>
      <c r="E50" s="231"/>
      <c r="F50" s="231"/>
      <c r="G50" s="231"/>
      <c r="H50" s="231"/>
      <c r="I50" s="231"/>
    </row>
    <row r="51" spans="3:9" x14ac:dyDescent="0.2">
      <c r="C51" s="231"/>
      <c r="D51" s="231"/>
      <c r="E51" s="231"/>
      <c r="F51" s="231"/>
      <c r="G51" s="231"/>
      <c r="H51" s="231"/>
      <c r="I51" s="231"/>
    </row>
    <row r="52" spans="3:9" x14ac:dyDescent="0.2">
      <c r="C52" s="231"/>
    </row>
    <row r="53" spans="3:9" x14ac:dyDescent="0.2">
      <c r="C53" s="231"/>
    </row>
    <row r="54" spans="3:9" x14ac:dyDescent="0.2">
      <c r="C54" s="231"/>
    </row>
    <row r="55" spans="3:9" x14ac:dyDescent="0.2">
      <c r="C55" s="231"/>
    </row>
    <row r="56" spans="3:9" x14ac:dyDescent="0.2">
      <c r="C56" s="231"/>
    </row>
    <row r="57" spans="3:9" x14ac:dyDescent="0.2">
      <c r="C57" s="231"/>
    </row>
    <row r="58" spans="3:9" x14ac:dyDescent="0.2">
      <c r="C58" s="231"/>
    </row>
    <row r="59" spans="3:9" x14ac:dyDescent="0.2">
      <c r="C59" s="231"/>
    </row>
    <row r="60" spans="3:9" x14ac:dyDescent="0.2">
      <c r="C60" s="231"/>
    </row>
    <row r="61" spans="3:9" x14ac:dyDescent="0.2">
      <c r="C61" s="231"/>
    </row>
    <row r="62" spans="3:9" x14ac:dyDescent="0.2">
      <c r="C62" s="231"/>
    </row>
    <row r="63" spans="3:9" x14ac:dyDescent="0.2">
      <c r="C63" s="231"/>
    </row>
    <row r="64" spans="3:9" x14ac:dyDescent="0.2">
      <c r="C64" s="231"/>
    </row>
    <row r="65" spans="3:3" x14ac:dyDescent="0.2">
      <c r="C65" s="231"/>
    </row>
    <row r="66" spans="3:3" x14ac:dyDescent="0.2">
      <c r="C66" s="231"/>
    </row>
  </sheetData>
  <mergeCells count="17">
    <mergeCell ref="B35:J35"/>
    <mergeCell ref="H8:I8"/>
    <mergeCell ref="G9:G10"/>
    <mergeCell ref="H9:H10"/>
    <mergeCell ref="I9:I10"/>
    <mergeCell ref="B31:J31"/>
    <mergeCell ref="B32:J32"/>
    <mergeCell ref="B2:J2"/>
    <mergeCell ref="B3:J3"/>
    <mergeCell ref="B5:B10"/>
    <mergeCell ref="D5:F5"/>
    <mergeCell ref="H5:I5"/>
    <mergeCell ref="J5:J10"/>
    <mergeCell ref="G6:G7"/>
    <mergeCell ref="H6:H7"/>
    <mergeCell ref="I6:I7"/>
    <mergeCell ref="D8:F8"/>
  </mergeCells>
  <hyperlinks>
    <hyperlink ref="A1" location="Índice!A1" display="Índice"/>
  </hyperlinks>
  <printOptions horizontalCentered="1"/>
  <pageMargins left="0.74803149606299213" right="0.74803149606299213" top="0.98425196850393704" bottom="0.98425196850393704" header="0.51181102362204722" footer="0.51181102362204722"/>
  <pageSetup paperSize="9" scale="72"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5"/>
  <sheetViews>
    <sheetView showGridLines="0" zoomScaleNormal="100" workbookViewId="0">
      <selection activeCell="L19" sqref="L19"/>
    </sheetView>
  </sheetViews>
  <sheetFormatPr defaultRowHeight="15" x14ac:dyDescent="0.25"/>
  <cols>
    <col min="1" max="5" width="1.7109375" customWidth="1"/>
    <col min="6" max="6" width="24.140625" customWidth="1"/>
    <col min="7" max="7" width="9.140625" customWidth="1"/>
    <col min="8" max="10" width="9.42578125" customWidth="1"/>
    <col min="11" max="11" width="1.140625" customWidth="1"/>
    <col min="12" max="12" width="9.42578125" customWidth="1"/>
    <col min="13" max="13" width="7.5703125" customWidth="1"/>
    <col min="14" max="14" width="6.140625" customWidth="1"/>
    <col min="15" max="18" width="1.7109375" customWidth="1"/>
    <col min="19" max="19" width="26.140625" customWidth="1"/>
  </cols>
  <sheetData>
    <row r="1" spans="1:27" ht="15.75" x14ac:dyDescent="0.25">
      <c r="A1" s="495" t="s">
        <v>1</v>
      </c>
      <c r="B1" s="495"/>
      <c r="C1" s="495"/>
      <c r="D1" s="495"/>
      <c r="E1" s="495"/>
    </row>
    <row r="2" spans="1:27" x14ac:dyDescent="0.25">
      <c r="A2" s="430" t="s">
        <v>546</v>
      </c>
      <c r="B2" s="430"/>
      <c r="C2" s="430"/>
      <c r="D2" s="430"/>
      <c r="E2" s="430"/>
      <c r="F2" s="430"/>
      <c r="G2" s="430"/>
      <c r="H2" s="430"/>
      <c r="I2" s="430"/>
      <c r="J2" s="430"/>
      <c r="K2" s="430"/>
      <c r="L2" s="430"/>
      <c r="M2" s="430"/>
      <c r="N2" s="430"/>
      <c r="O2" s="430"/>
      <c r="P2" s="430"/>
      <c r="Q2" s="430"/>
      <c r="R2" s="430"/>
      <c r="S2" s="430"/>
      <c r="T2" s="3"/>
      <c r="U2" s="3"/>
      <c r="V2" s="3"/>
      <c r="W2" s="3"/>
      <c r="X2" s="3"/>
      <c r="Y2" s="3"/>
    </row>
    <row r="3" spans="1:27" x14ac:dyDescent="0.25">
      <c r="A3" s="430" t="s">
        <v>547</v>
      </c>
      <c r="B3" s="430"/>
      <c r="C3" s="430"/>
      <c r="D3" s="430"/>
      <c r="E3" s="430"/>
      <c r="F3" s="430"/>
      <c r="G3" s="430"/>
      <c r="H3" s="430"/>
      <c r="I3" s="430"/>
      <c r="J3" s="430"/>
      <c r="K3" s="430"/>
      <c r="L3" s="430"/>
      <c r="M3" s="430"/>
      <c r="N3" s="430"/>
      <c r="O3" s="430"/>
      <c r="P3" s="430"/>
      <c r="Q3" s="430"/>
      <c r="R3" s="430"/>
      <c r="S3" s="430"/>
    </row>
    <row r="4" spans="1:27" x14ac:dyDescent="0.25">
      <c r="A4" s="232" t="s">
        <v>3</v>
      </c>
      <c r="B4" s="233"/>
      <c r="C4" s="233"/>
      <c r="D4" s="233"/>
      <c r="E4" s="233"/>
      <c r="F4" s="233"/>
      <c r="G4" s="393"/>
      <c r="H4" s="393"/>
      <c r="I4" s="393"/>
      <c r="J4" s="393"/>
      <c r="K4" s="393"/>
      <c r="L4" s="393"/>
      <c r="M4" s="393"/>
      <c r="N4" s="393"/>
      <c r="O4" s="393"/>
      <c r="P4" s="393"/>
      <c r="Q4" s="393"/>
      <c r="R4" s="393"/>
      <c r="S4" s="393"/>
    </row>
    <row r="5" spans="1:27" x14ac:dyDescent="0.25">
      <c r="A5" s="162"/>
      <c r="B5" s="162"/>
      <c r="C5" s="162"/>
      <c r="D5" s="162"/>
      <c r="E5" s="162"/>
      <c r="F5" s="162"/>
      <c r="G5" s="563">
        <v>2012</v>
      </c>
      <c r="H5" s="563">
        <v>2013</v>
      </c>
      <c r="I5" s="563">
        <v>2014</v>
      </c>
      <c r="J5" s="491">
        <v>2015</v>
      </c>
      <c r="K5" s="234"/>
      <c r="L5" s="565" t="s">
        <v>221</v>
      </c>
      <c r="M5" s="565"/>
      <c r="N5" s="565"/>
      <c r="O5" s="235"/>
      <c r="P5" s="163"/>
      <c r="Q5" s="163"/>
      <c r="R5" s="163"/>
      <c r="S5" s="163"/>
    </row>
    <row r="6" spans="1:27" x14ac:dyDescent="0.25">
      <c r="A6" s="162"/>
      <c r="B6" s="162"/>
      <c r="C6" s="162"/>
      <c r="D6" s="162"/>
      <c r="E6" s="162"/>
      <c r="F6" s="162"/>
      <c r="G6" s="564"/>
      <c r="H6" s="564"/>
      <c r="I6" s="564"/>
      <c r="J6" s="497"/>
      <c r="K6" s="236"/>
      <c r="L6" s="237" t="s">
        <v>222</v>
      </c>
      <c r="M6" s="164" t="s">
        <v>223</v>
      </c>
      <c r="N6" s="164" t="s">
        <v>224</v>
      </c>
      <c r="O6" s="163"/>
      <c r="P6" s="163"/>
      <c r="Q6" s="163"/>
      <c r="R6" s="163"/>
      <c r="S6" s="163"/>
    </row>
    <row r="7" spans="1:27" x14ac:dyDescent="0.25">
      <c r="A7" s="486"/>
      <c r="B7" s="487"/>
      <c r="C7" s="487"/>
      <c r="D7" s="487"/>
      <c r="E7" s="487"/>
      <c r="F7" s="488"/>
      <c r="G7" s="563">
        <v>2012</v>
      </c>
      <c r="H7" s="563">
        <v>2013</v>
      </c>
      <c r="I7" s="563">
        <v>2014</v>
      </c>
      <c r="J7" s="491">
        <v>2015</v>
      </c>
      <c r="K7" s="238"/>
      <c r="L7" s="566" t="s">
        <v>225</v>
      </c>
      <c r="M7" s="566"/>
      <c r="N7" s="567"/>
      <c r="O7" s="163"/>
      <c r="P7" s="163"/>
      <c r="Q7" s="163"/>
      <c r="R7" s="163"/>
      <c r="S7" s="163"/>
    </row>
    <row r="8" spans="1:27" x14ac:dyDescent="0.25">
      <c r="A8" s="486"/>
      <c r="B8" s="487"/>
      <c r="C8" s="487"/>
      <c r="D8" s="487"/>
      <c r="E8" s="487"/>
      <c r="F8" s="488"/>
      <c r="G8" s="564"/>
      <c r="H8" s="564"/>
      <c r="I8" s="564"/>
      <c r="J8" s="497"/>
      <c r="K8" s="239"/>
      <c r="L8" s="400" t="s">
        <v>222</v>
      </c>
      <c r="M8" s="240" t="s">
        <v>223</v>
      </c>
      <c r="N8" s="240" t="s">
        <v>226</v>
      </c>
      <c r="O8" s="163"/>
      <c r="P8" s="163"/>
      <c r="Q8" s="163"/>
      <c r="R8" s="163"/>
      <c r="S8" s="163"/>
    </row>
    <row r="9" spans="1:27" x14ac:dyDescent="0.25">
      <c r="A9" s="166" t="s">
        <v>227</v>
      </c>
      <c r="B9" s="166"/>
      <c r="C9" s="166"/>
      <c r="D9" s="166"/>
      <c r="E9" s="166"/>
      <c r="F9" s="166"/>
      <c r="G9" s="173">
        <v>72189</v>
      </c>
      <c r="H9" s="173">
        <v>76787</v>
      </c>
      <c r="I9" s="173">
        <v>77231</v>
      </c>
      <c r="J9" s="173">
        <v>78671</v>
      </c>
      <c r="K9" s="174">
        <f t="shared" ref="K9:K33" si="0">ROUND(K38,0)</f>
        <v>0</v>
      </c>
      <c r="L9" s="173">
        <v>1440</v>
      </c>
      <c r="M9" s="176">
        <v>1.9</v>
      </c>
      <c r="N9" s="176">
        <v>1.9</v>
      </c>
      <c r="O9" s="172" t="s">
        <v>228</v>
      </c>
      <c r="P9" s="172"/>
      <c r="Q9" s="172"/>
      <c r="R9" s="172"/>
      <c r="S9" s="172"/>
      <c r="U9" s="170"/>
      <c r="V9" s="171"/>
      <c r="W9" s="171"/>
      <c r="X9" s="170"/>
      <c r="Y9" s="170"/>
      <c r="Z9" s="170"/>
      <c r="AA9" s="170"/>
    </row>
    <row r="10" spans="1:27" x14ac:dyDescent="0.25">
      <c r="A10" s="11"/>
      <c r="B10" s="172" t="s">
        <v>229</v>
      </c>
      <c r="C10" s="172"/>
      <c r="D10" s="172"/>
      <c r="E10" s="172"/>
      <c r="F10" s="172"/>
      <c r="G10" s="173">
        <v>69218</v>
      </c>
      <c r="H10" s="173">
        <v>74840</v>
      </c>
      <c r="I10" s="173">
        <v>75786</v>
      </c>
      <c r="J10" s="173">
        <v>77344</v>
      </c>
      <c r="K10" s="174">
        <f t="shared" si="0"/>
        <v>0</v>
      </c>
      <c r="L10" s="173">
        <v>1558</v>
      </c>
      <c r="M10" s="175">
        <v>2.1</v>
      </c>
      <c r="N10" s="176">
        <v>2</v>
      </c>
      <c r="O10" s="11"/>
      <c r="P10" s="172" t="s">
        <v>230</v>
      </c>
      <c r="Q10" s="172"/>
      <c r="R10" s="172"/>
      <c r="S10" s="172"/>
      <c r="U10" s="170"/>
      <c r="V10" s="171"/>
      <c r="W10" s="171"/>
      <c r="X10" s="170"/>
      <c r="Y10" s="170"/>
      <c r="Z10" s="170"/>
      <c r="AA10" s="170"/>
    </row>
    <row r="11" spans="1:27" x14ac:dyDescent="0.25">
      <c r="A11" s="17"/>
      <c r="B11" s="17"/>
      <c r="C11" s="121" t="s">
        <v>231</v>
      </c>
      <c r="D11" s="121"/>
      <c r="E11" s="121"/>
      <c r="F11" s="121"/>
      <c r="G11" s="177">
        <v>38481</v>
      </c>
      <c r="H11" s="177">
        <v>42731</v>
      </c>
      <c r="I11" s="177">
        <v>43566</v>
      </c>
      <c r="J11" s="177">
        <v>45530</v>
      </c>
      <c r="K11" s="178">
        <f t="shared" si="0"/>
        <v>0</v>
      </c>
      <c r="L11" s="177">
        <v>1964</v>
      </c>
      <c r="M11" s="179">
        <v>4.5</v>
      </c>
      <c r="N11" s="165">
        <v>2.5</v>
      </c>
      <c r="O11" s="17"/>
      <c r="P11" s="17"/>
      <c r="Q11" s="121" t="s">
        <v>149</v>
      </c>
      <c r="R11" s="121"/>
      <c r="S11" s="121"/>
      <c r="U11" s="170"/>
      <c r="V11" s="171"/>
      <c r="W11" s="171"/>
      <c r="X11" s="170"/>
      <c r="Y11" s="170"/>
      <c r="Z11" s="170"/>
      <c r="AA11" s="170"/>
    </row>
    <row r="12" spans="1:27" x14ac:dyDescent="0.25">
      <c r="A12" s="17"/>
      <c r="B12" s="17"/>
      <c r="C12" s="38"/>
      <c r="D12" s="121" t="s">
        <v>232</v>
      </c>
      <c r="E12" s="121"/>
      <c r="F12" s="121"/>
      <c r="G12" s="177">
        <v>23340</v>
      </c>
      <c r="H12" s="177">
        <v>23320</v>
      </c>
      <c r="I12" s="177">
        <v>24593</v>
      </c>
      <c r="J12" s="177">
        <v>26072</v>
      </c>
      <c r="K12" s="178">
        <f t="shared" si="0"/>
        <v>0</v>
      </c>
      <c r="L12" s="177">
        <v>1480</v>
      </c>
      <c r="M12" s="179">
        <v>6</v>
      </c>
      <c r="N12" s="165">
        <v>1.9</v>
      </c>
      <c r="O12" s="17"/>
      <c r="P12" s="17"/>
      <c r="Q12" s="38"/>
      <c r="R12" s="121" t="s">
        <v>139</v>
      </c>
      <c r="S12" s="121"/>
      <c r="U12" s="170"/>
      <c r="V12" s="171"/>
      <c r="W12" s="171"/>
      <c r="X12" s="170"/>
      <c r="Y12" s="170"/>
      <c r="Z12" s="170"/>
      <c r="AA12" s="170"/>
    </row>
    <row r="13" spans="1:27" x14ac:dyDescent="0.25">
      <c r="A13" s="17"/>
      <c r="B13" s="17"/>
      <c r="C13" s="38"/>
      <c r="D13" s="121" t="s">
        <v>136</v>
      </c>
      <c r="E13" s="121"/>
      <c r="F13" s="121"/>
      <c r="G13" s="177">
        <v>15141</v>
      </c>
      <c r="H13" s="177">
        <v>19411</v>
      </c>
      <c r="I13" s="177">
        <v>18974</v>
      </c>
      <c r="J13" s="177">
        <v>19458</v>
      </c>
      <c r="K13" s="178">
        <f t="shared" si="0"/>
        <v>0</v>
      </c>
      <c r="L13" s="177">
        <v>484</v>
      </c>
      <c r="M13" s="179">
        <v>2.6</v>
      </c>
      <c r="N13" s="165">
        <v>0.6</v>
      </c>
      <c r="O13" s="17"/>
      <c r="P13" s="17"/>
      <c r="Q13" s="38"/>
      <c r="R13" s="121" t="s">
        <v>137</v>
      </c>
      <c r="S13" s="121"/>
      <c r="U13" s="170"/>
      <c r="V13" s="171"/>
      <c r="W13" s="171"/>
      <c r="X13" s="170"/>
      <c r="Y13" s="170"/>
      <c r="Z13" s="170"/>
      <c r="AA13" s="170"/>
    </row>
    <row r="14" spans="1:27" x14ac:dyDescent="0.25">
      <c r="A14" s="17"/>
      <c r="B14" s="17"/>
      <c r="C14" s="121" t="s">
        <v>233</v>
      </c>
      <c r="D14" s="121"/>
      <c r="E14" s="121"/>
      <c r="F14" s="121"/>
      <c r="G14" s="177">
        <v>19142</v>
      </c>
      <c r="H14" s="177">
        <v>20449</v>
      </c>
      <c r="I14" s="177">
        <v>20371</v>
      </c>
      <c r="J14" s="177">
        <v>20718</v>
      </c>
      <c r="K14" s="178">
        <f t="shared" si="0"/>
        <v>0</v>
      </c>
      <c r="L14" s="177">
        <v>347</v>
      </c>
      <c r="M14" s="179">
        <v>1.7</v>
      </c>
      <c r="N14" s="165">
        <v>0.4</v>
      </c>
      <c r="O14" s="17"/>
      <c r="P14" s="17"/>
      <c r="Q14" s="121" t="s">
        <v>141</v>
      </c>
      <c r="R14" s="121"/>
      <c r="S14" s="121"/>
      <c r="U14" s="170"/>
      <c r="V14" s="171"/>
      <c r="W14" s="171"/>
      <c r="X14" s="170"/>
      <c r="Y14" s="170"/>
      <c r="Z14" s="170"/>
      <c r="AA14" s="170"/>
    </row>
    <row r="15" spans="1:27" x14ac:dyDescent="0.25">
      <c r="A15" s="17"/>
      <c r="B15" s="17"/>
      <c r="C15" s="180"/>
      <c r="D15" s="121" t="s">
        <v>234</v>
      </c>
      <c r="E15" s="180"/>
      <c r="F15" s="180"/>
      <c r="G15" s="177">
        <v>14621</v>
      </c>
      <c r="H15" s="177">
        <v>15139</v>
      </c>
      <c r="I15" s="177">
        <v>15544</v>
      </c>
      <c r="J15" s="177">
        <v>16172</v>
      </c>
      <c r="K15" s="177">
        <f t="shared" si="0"/>
        <v>0</v>
      </c>
      <c r="L15" s="177">
        <v>629</v>
      </c>
      <c r="M15" s="179">
        <v>4</v>
      </c>
      <c r="N15" s="165">
        <v>0.8</v>
      </c>
      <c r="O15" s="17"/>
      <c r="P15" s="17"/>
      <c r="Q15" s="180"/>
      <c r="R15" s="181" t="s">
        <v>235</v>
      </c>
      <c r="S15" s="180"/>
      <c r="U15" s="170"/>
      <c r="V15" s="171"/>
      <c r="W15" s="171"/>
      <c r="X15" s="170"/>
      <c r="Y15" s="170"/>
      <c r="Z15" s="170"/>
      <c r="AA15" s="170"/>
    </row>
    <row r="16" spans="1:27" x14ac:dyDescent="0.25">
      <c r="A16" s="17"/>
      <c r="B16" s="17"/>
      <c r="C16" s="121" t="s">
        <v>236</v>
      </c>
      <c r="D16" s="121"/>
      <c r="E16" s="121"/>
      <c r="F16" s="121"/>
      <c r="G16" s="177">
        <v>11595</v>
      </c>
      <c r="H16" s="177">
        <v>11660</v>
      </c>
      <c r="I16" s="177">
        <v>11849</v>
      </c>
      <c r="J16" s="177">
        <v>11096</v>
      </c>
      <c r="K16" s="178">
        <f t="shared" si="0"/>
        <v>0</v>
      </c>
      <c r="L16" s="177">
        <v>-753</v>
      </c>
      <c r="M16" s="179">
        <v>-6.4</v>
      </c>
      <c r="N16" s="165">
        <v>-1</v>
      </c>
      <c r="O16" s="17"/>
      <c r="P16" s="17"/>
      <c r="Q16" s="121" t="s">
        <v>237</v>
      </c>
      <c r="R16" s="121"/>
      <c r="S16" s="121"/>
      <c r="U16" s="170"/>
      <c r="V16" s="171"/>
      <c r="W16" s="171"/>
      <c r="X16" s="170"/>
      <c r="Y16" s="170"/>
      <c r="Z16" s="170"/>
      <c r="AA16" s="170"/>
    </row>
    <row r="17" spans="1:27" x14ac:dyDescent="0.25">
      <c r="A17" s="182"/>
      <c r="B17" s="172" t="s">
        <v>238</v>
      </c>
      <c r="C17" s="172"/>
      <c r="D17" s="172"/>
      <c r="E17" s="172"/>
      <c r="F17" s="172"/>
      <c r="G17" s="173">
        <v>2971</v>
      </c>
      <c r="H17" s="173">
        <v>1948</v>
      </c>
      <c r="I17" s="173">
        <v>1445</v>
      </c>
      <c r="J17" s="173">
        <v>1327</v>
      </c>
      <c r="K17" s="174">
        <f t="shared" si="0"/>
        <v>0</v>
      </c>
      <c r="L17" s="173">
        <v>-118</v>
      </c>
      <c r="M17" s="175">
        <v>-8.1999999999999993</v>
      </c>
      <c r="N17" s="176">
        <v>-0.2</v>
      </c>
      <c r="O17" s="182"/>
      <c r="P17" s="183" t="s">
        <v>239</v>
      </c>
      <c r="Q17" s="172"/>
      <c r="R17" s="172"/>
      <c r="S17" s="172"/>
      <c r="U17" s="170"/>
      <c r="V17" s="171"/>
      <c r="W17" s="171"/>
      <c r="X17" s="170"/>
      <c r="Y17" s="170"/>
      <c r="Z17" s="170"/>
      <c r="AA17" s="170"/>
    </row>
    <row r="18" spans="1:27" x14ac:dyDescent="0.25">
      <c r="A18" s="184" t="s">
        <v>240</v>
      </c>
      <c r="B18" s="184"/>
      <c r="C18" s="184"/>
      <c r="D18" s="184"/>
      <c r="E18" s="184"/>
      <c r="F18" s="184"/>
      <c r="G18" s="173">
        <v>81719</v>
      </c>
      <c r="H18" s="173">
        <v>85032</v>
      </c>
      <c r="I18" s="173">
        <v>89677</v>
      </c>
      <c r="J18" s="173">
        <v>86564</v>
      </c>
      <c r="K18" s="174">
        <f t="shared" si="0"/>
        <v>0</v>
      </c>
      <c r="L18" s="173">
        <v>-3113</v>
      </c>
      <c r="M18" s="175">
        <v>-3.5</v>
      </c>
      <c r="N18" s="176">
        <v>-3.5</v>
      </c>
      <c r="O18" s="184" t="s">
        <v>241</v>
      </c>
      <c r="P18" s="184"/>
      <c r="Q18" s="184"/>
      <c r="R18" s="184"/>
      <c r="S18" s="184"/>
      <c r="U18" s="170"/>
      <c r="V18" s="171"/>
      <c r="W18" s="171"/>
      <c r="X18" s="170"/>
      <c r="Y18" s="170"/>
      <c r="Z18" s="170"/>
      <c r="AA18" s="170"/>
    </row>
    <row r="19" spans="1:27" x14ac:dyDescent="0.25">
      <c r="A19" s="11"/>
      <c r="B19" s="172" t="s">
        <v>242</v>
      </c>
      <c r="C19" s="172"/>
      <c r="D19" s="172"/>
      <c r="E19" s="172"/>
      <c r="F19" s="172"/>
      <c r="G19" s="173">
        <v>73504</v>
      </c>
      <c r="H19" s="173">
        <v>76774</v>
      </c>
      <c r="I19" s="173">
        <v>81175</v>
      </c>
      <c r="J19" s="173">
        <v>78372</v>
      </c>
      <c r="K19" s="174">
        <f t="shared" si="0"/>
        <v>0</v>
      </c>
      <c r="L19" s="173">
        <v>-2802</v>
      </c>
      <c r="M19" s="175">
        <v>-3.5</v>
      </c>
      <c r="N19" s="176">
        <v>-3.1</v>
      </c>
      <c r="O19" s="11"/>
      <c r="P19" s="185" t="s">
        <v>243</v>
      </c>
      <c r="Q19" s="172"/>
      <c r="R19" s="172"/>
      <c r="S19" s="172"/>
      <c r="U19" s="170"/>
      <c r="V19" s="171"/>
      <c r="W19" s="171"/>
      <c r="X19" s="170"/>
      <c r="Y19" s="170"/>
      <c r="Z19" s="170"/>
      <c r="AA19" s="170"/>
    </row>
    <row r="20" spans="1:27" x14ac:dyDescent="0.25">
      <c r="A20" s="17"/>
      <c r="B20" s="17"/>
      <c r="C20" s="121" t="s">
        <v>244</v>
      </c>
      <c r="D20" s="121"/>
      <c r="E20" s="121"/>
      <c r="F20" s="121"/>
      <c r="G20" s="177">
        <v>67994</v>
      </c>
      <c r="H20" s="177">
        <v>71380</v>
      </c>
      <c r="I20" s="177">
        <v>70785</v>
      </c>
      <c r="J20" s="177">
        <v>71051</v>
      </c>
      <c r="K20" s="177">
        <f t="shared" si="0"/>
        <v>0</v>
      </c>
      <c r="L20" s="177">
        <v>266</v>
      </c>
      <c r="M20" s="179">
        <v>0.4</v>
      </c>
      <c r="N20" s="165">
        <v>0.3</v>
      </c>
      <c r="O20" s="17"/>
      <c r="P20" s="17"/>
      <c r="Q20" s="121" t="s">
        <v>245</v>
      </c>
      <c r="R20" s="121"/>
      <c r="S20" s="121"/>
      <c r="U20" s="170"/>
      <c r="V20" s="171"/>
      <c r="W20" s="171"/>
      <c r="X20" s="170"/>
      <c r="Y20" s="170"/>
      <c r="Z20" s="170"/>
      <c r="AA20" s="170"/>
    </row>
    <row r="21" spans="1:27" x14ac:dyDescent="0.25">
      <c r="A21" s="17"/>
      <c r="B21" s="17"/>
      <c r="C21" s="17"/>
      <c r="D21" s="121" t="s">
        <v>246</v>
      </c>
      <c r="E21" s="17"/>
      <c r="F21" s="121"/>
      <c r="G21" s="177">
        <v>9685</v>
      </c>
      <c r="H21" s="177">
        <v>9611</v>
      </c>
      <c r="I21" s="177">
        <v>10079</v>
      </c>
      <c r="J21" s="177">
        <v>10601</v>
      </c>
      <c r="K21" s="178">
        <f t="shared" si="0"/>
        <v>0</v>
      </c>
      <c r="L21" s="177">
        <v>521</v>
      </c>
      <c r="M21" s="179">
        <v>5.2</v>
      </c>
      <c r="N21" s="165">
        <v>0.6</v>
      </c>
      <c r="O21" s="17"/>
      <c r="P21" s="17"/>
      <c r="R21" s="17" t="s">
        <v>212</v>
      </c>
      <c r="S21" s="17"/>
      <c r="U21" s="170"/>
      <c r="V21" s="171"/>
      <c r="W21" s="171"/>
      <c r="X21" s="170"/>
      <c r="Y21" s="170"/>
      <c r="Z21" s="170"/>
      <c r="AA21" s="170"/>
    </row>
    <row r="22" spans="1:27" x14ac:dyDescent="0.25">
      <c r="A22" s="17"/>
      <c r="B22" s="17"/>
      <c r="C22" s="17"/>
      <c r="D22" s="121" t="s">
        <v>247</v>
      </c>
      <c r="E22" s="17"/>
      <c r="F22" s="121"/>
      <c r="G22" s="177">
        <v>19688</v>
      </c>
      <c r="H22" s="177">
        <v>21317</v>
      </c>
      <c r="I22" s="177">
        <v>20495</v>
      </c>
      <c r="J22" s="177">
        <v>20264</v>
      </c>
      <c r="K22" s="178">
        <f t="shared" si="0"/>
        <v>0</v>
      </c>
      <c r="L22" s="177">
        <v>-230</v>
      </c>
      <c r="M22" s="179">
        <v>-1.1000000000000001</v>
      </c>
      <c r="N22" s="165">
        <v>-0.3</v>
      </c>
      <c r="O22" s="17"/>
      <c r="P22" s="17"/>
      <c r="R22" s="17" t="s">
        <v>157</v>
      </c>
      <c r="S22" s="17"/>
      <c r="U22" s="170"/>
      <c r="V22" s="171"/>
      <c r="W22" s="171"/>
      <c r="X22" s="170"/>
      <c r="Y22" s="170"/>
      <c r="Z22" s="170"/>
      <c r="AA22" s="170"/>
    </row>
    <row r="23" spans="1:27" x14ac:dyDescent="0.25">
      <c r="A23" s="17"/>
      <c r="B23" s="17"/>
      <c r="C23" s="17"/>
      <c r="D23" s="121" t="s">
        <v>248</v>
      </c>
      <c r="E23" s="17"/>
      <c r="F23" s="121"/>
      <c r="G23" s="177">
        <v>33010</v>
      </c>
      <c r="H23" s="177">
        <v>34785</v>
      </c>
      <c r="I23" s="177">
        <v>34106</v>
      </c>
      <c r="J23" s="177">
        <v>34517</v>
      </c>
      <c r="K23" s="178">
        <f t="shared" si="0"/>
        <v>0</v>
      </c>
      <c r="L23" s="177">
        <v>411</v>
      </c>
      <c r="M23" s="179">
        <v>1.2</v>
      </c>
      <c r="N23" s="165">
        <v>0.5</v>
      </c>
      <c r="O23" s="17"/>
      <c r="P23" s="17"/>
      <c r="R23" s="17" t="s">
        <v>249</v>
      </c>
      <c r="S23" s="17"/>
      <c r="U23" s="170"/>
      <c r="V23" s="171"/>
      <c r="W23" s="171"/>
      <c r="X23" s="170"/>
      <c r="Y23" s="170"/>
      <c r="Z23" s="170"/>
      <c r="AA23" s="170"/>
    </row>
    <row r="24" spans="1:27" x14ac:dyDescent="0.25">
      <c r="A24" s="17"/>
      <c r="B24" s="17"/>
      <c r="C24" s="17"/>
      <c r="D24" s="180"/>
      <c r="E24" s="121" t="s">
        <v>250</v>
      </c>
      <c r="F24" s="17"/>
      <c r="G24" s="177">
        <v>3356</v>
      </c>
      <c r="H24" s="177">
        <v>3265</v>
      </c>
      <c r="I24" s="177">
        <v>3384</v>
      </c>
      <c r="J24" s="177">
        <v>3236</v>
      </c>
      <c r="K24" s="178">
        <f t="shared" si="0"/>
        <v>0</v>
      </c>
      <c r="L24" s="177">
        <v>-148</v>
      </c>
      <c r="M24" s="179">
        <v>-4.4000000000000004</v>
      </c>
      <c r="N24" s="165">
        <v>-0.2</v>
      </c>
      <c r="O24" s="17"/>
      <c r="P24" s="17"/>
      <c r="R24" s="17"/>
      <c r="S24" s="181" t="s">
        <v>251</v>
      </c>
      <c r="U24" s="170"/>
      <c r="V24" s="171"/>
      <c r="W24" s="171"/>
      <c r="X24" s="170"/>
      <c r="Y24" s="170"/>
      <c r="Z24" s="170"/>
      <c r="AA24" s="170"/>
    </row>
    <row r="25" spans="1:27" x14ac:dyDescent="0.25">
      <c r="A25" s="17"/>
      <c r="B25" s="17"/>
      <c r="C25" s="17"/>
      <c r="D25" s="121" t="s">
        <v>252</v>
      </c>
      <c r="E25" s="17"/>
      <c r="F25" s="121"/>
      <c r="G25" s="177">
        <v>1018</v>
      </c>
      <c r="H25" s="177">
        <v>1031</v>
      </c>
      <c r="I25" s="177">
        <v>1210</v>
      </c>
      <c r="J25" s="177">
        <v>1172</v>
      </c>
      <c r="K25" s="178">
        <f t="shared" si="0"/>
        <v>0</v>
      </c>
      <c r="L25" s="177">
        <v>-38</v>
      </c>
      <c r="M25" s="179">
        <v>-3.1</v>
      </c>
      <c r="N25" s="165">
        <v>0</v>
      </c>
      <c r="O25" s="17"/>
      <c r="P25" s="17"/>
      <c r="R25" s="17" t="s">
        <v>253</v>
      </c>
      <c r="S25" s="17"/>
      <c r="U25" s="170"/>
      <c r="V25" s="171"/>
      <c r="W25" s="171"/>
      <c r="X25" s="170"/>
      <c r="Y25" s="170"/>
      <c r="Z25" s="170"/>
      <c r="AA25" s="170"/>
    </row>
    <row r="26" spans="1:27" x14ac:dyDescent="0.25">
      <c r="A26" s="17"/>
      <c r="B26" s="17"/>
      <c r="C26" s="17"/>
      <c r="D26" s="121" t="s">
        <v>254</v>
      </c>
      <c r="E26" s="17"/>
      <c r="F26" s="121"/>
      <c r="G26" s="177">
        <v>4592</v>
      </c>
      <c r="H26" s="177">
        <v>4636</v>
      </c>
      <c r="I26" s="177">
        <v>4895</v>
      </c>
      <c r="J26" s="177">
        <v>4497</v>
      </c>
      <c r="K26" s="178">
        <f t="shared" si="0"/>
        <v>0</v>
      </c>
      <c r="L26" s="177">
        <v>-398</v>
      </c>
      <c r="M26" s="179">
        <v>-8.1</v>
      </c>
      <c r="N26" s="165">
        <v>-0.4</v>
      </c>
      <c r="O26" s="17"/>
      <c r="P26" s="17"/>
      <c r="R26" s="17" t="s">
        <v>255</v>
      </c>
      <c r="S26" s="17"/>
      <c r="U26" s="170"/>
      <c r="V26" s="171"/>
      <c r="W26" s="171"/>
      <c r="X26" s="170"/>
      <c r="Y26" s="170"/>
      <c r="Z26" s="170"/>
      <c r="AA26" s="170"/>
    </row>
    <row r="27" spans="1:27" x14ac:dyDescent="0.25">
      <c r="A27" s="17"/>
      <c r="B27" s="17"/>
      <c r="C27" s="186" t="s">
        <v>161</v>
      </c>
      <c r="D27" s="186"/>
      <c r="E27" s="186"/>
      <c r="F27" s="186"/>
      <c r="G27" s="177">
        <v>5510</v>
      </c>
      <c r="H27" s="177">
        <v>5394</v>
      </c>
      <c r="I27" s="177">
        <v>10389</v>
      </c>
      <c r="J27" s="177">
        <v>7321</v>
      </c>
      <c r="K27" s="178">
        <f t="shared" si="0"/>
        <v>0</v>
      </c>
      <c r="L27" s="177">
        <v>-3068</v>
      </c>
      <c r="M27" s="179">
        <v>-29.5</v>
      </c>
      <c r="N27" s="165">
        <v>-3.4</v>
      </c>
      <c r="O27" s="17"/>
      <c r="P27" s="17"/>
      <c r="Q27" s="140" t="s">
        <v>162</v>
      </c>
      <c r="R27" s="186"/>
      <c r="S27" s="186"/>
      <c r="U27" s="170"/>
      <c r="V27" s="171"/>
      <c r="W27" s="171"/>
      <c r="X27" s="170"/>
      <c r="Y27" s="170"/>
      <c r="Z27" s="170"/>
      <c r="AA27" s="170"/>
    </row>
    <row r="28" spans="1:27" ht="15" customHeight="1" x14ac:dyDescent="0.25">
      <c r="A28" s="17"/>
      <c r="B28" s="180"/>
      <c r="C28" s="17"/>
      <c r="D28" s="121" t="s">
        <v>213</v>
      </c>
      <c r="E28" s="180"/>
      <c r="F28" s="180"/>
      <c r="G28" s="177">
        <v>4158</v>
      </c>
      <c r="H28" s="177">
        <v>3701</v>
      </c>
      <c r="I28" s="177">
        <v>3525</v>
      </c>
      <c r="J28" s="177">
        <v>3857</v>
      </c>
      <c r="K28" s="178">
        <f t="shared" si="0"/>
        <v>0</v>
      </c>
      <c r="L28" s="177">
        <v>332</v>
      </c>
      <c r="M28" s="179">
        <v>9.4</v>
      </c>
      <c r="N28" s="165">
        <v>0.4</v>
      </c>
      <c r="O28" s="17"/>
      <c r="P28" s="180"/>
      <c r="Q28" s="17"/>
      <c r="R28" s="17" t="s">
        <v>214</v>
      </c>
      <c r="S28" s="180"/>
      <c r="U28" s="170"/>
      <c r="V28" s="171"/>
      <c r="W28" s="171"/>
      <c r="X28" s="170"/>
      <c r="Y28" s="170"/>
      <c r="Z28" s="170"/>
      <c r="AA28" s="170"/>
    </row>
    <row r="29" spans="1:27" x14ac:dyDescent="0.25">
      <c r="A29" s="17"/>
      <c r="B29" s="38"/>
      <c r="C29" s="17"/>
      <c r="D29" s="121" t="s">
        <v>256</v>
      </c>
      <c r="E29" s="121"/>
      <c r="F29" s="121"/>
      <c r="G29" s="177">
        <v>1352</v>
      </c>
      <c r="H29" s="177">
        <v>1693</v>
      </c>
      <c r="I29" s="177">
        <v>6864</v>
      </c>
      <c r="J29" s="177">
        <v>3464</v>
      </c>
      <c r="K29" s="178">
        <f t="shared" si="0"/>
        <v>0</v>
      </c>
      <c r="L29" s="177">
        <v>-3400</v>
      </c>
      <c r="M29" s="179">
        <v>-49.5</v>
      </c>
      <c r="N29" s="165">
        <v>-3.8</v>
      </c>
      <c r="O29" s="17"/>
      <c r="P29" s="38"/>
      <c r="Q29" s="17"/>
      <c r="R29" s="17" t="s">
        <v>257</v>
      </c>
      <c r="S29" s="121"/>
      <c r="U29" s="170"/>
      <c r="V29" s="171"/>
      <c r="W29" s="171"/>
      <c r="X29" s="170"/>
      <c r="Y29" s="170"/>
      <c r="Z29" s="170"/>
      <c r="AA29" s="170"/>
    </row>
    <row r="30" spans="1:27" x14ac:dyDescent="0.25">
      <c r="A30" s="182"/>
      <c r="B30" s="172" t="s">
        <v>40</v>
      </c>
      <c r="C30" s="172"/>
      <c r="D30" s="172"/>
      <c r="E30" s="172"/>
      <c r="F30" s="172"/>
      <c r="G30" s="173">
        <v>8214</v>
      </c>
      <c r="H30" s="173">
        <v>8258</v>
      </c>
      <c r="I30" s="173">
        <v>8502</v>
      </c>
      <c r="J30" s="173">
        <v>8192</v>
      </c>
      <c r="K30" s="174">
        <f t="shared" si="0"/>
        <v>0</v>
      </c>
      <c r="L30" s="173">
        <v>-311</v>
      </c>
      <c r="M30" s="175">
        <v>-3.7</v>
      </c>
      <c r="N30" s="176">
        <v>-0.3</v>
      </c>
      <c r="O30" s="182"/>
      <c r="P30" s="185" t="s">
        <v>163</v>
      </c>
      <c r="Q30" s="172"/>
      <c r="R30" s="172"/>
      <c r="S30" s="172"/>
      <c r="U30" s="170"/>
      <c r="V30" s="171"/>
      <c r="W30" s="171"/>
      <c r="X30" s="170"/>
      <c r="Y30" s="170"/>
      <c r="Z30" s="170"/>
      <c r="AA30" s="170"/>
    </row>
    <row r="31" spans="1:27" x14ac:dyDescent="0.25">
      <c r="A31" s="187" t="s">
        <v>258</v>
      </c>
      <c r="B31" s="187"/>
      <c r="C31" s="187"/>
      <c r="D31" s="187"/>
      <c r="E31" s="187"/>
      <c r="F31" s="187"/>
      <c r="G31" s="188">
        <v>-9529</v>
      </c>
      <c r="H31" s="188">
        <v>-8245</v>
      </c>
      <c r="I31" s="188">
        <v>-12446</v>
      </c>
      <c r="J31" s="188">
        <v>-7893</v>
      </c>
      <c r="K31" s="187">
        <f t="shared" si="0"/>
        <v>0</v>
      </c>
      <c r="L31" s="188">
        <v>4553</v>
      </c>
      <c r="M31" s="189" t="s">
        <v>259</v>
      </c>
      <c r="N31" s="189" t="s">
        <v>259</v>
      </c>
      <c r="O31" s="187" t="s">
        <v>260</v>
      </c>
      <c r="P31" s="187"/>
      <c r="Q31" s="187"/>
      <c r="R31" s="187"/>
      <c r="S31" s="187"/>
      <c r="U31" s="170"/>
      <c r="V31" s="170"/>
      <c r="W31" s="170"/>
      <c r="X31" s="170"/>
      <c r="Y31" s="170"/>
      <c r="Z31" s="170"/>
      <c r="AA31" s="170"/>
    </row>
    <row r="32" spans="1:27" x14ac:dyDescent="0.25">
      <c r="A32" s="121" t="s">
        <v>261</v>
      </c>
      <c r="B32" s="121"/>
      <c r="C32" s="121"/>
      <c r="D32" s="121"/>
      <c r="E32" s="121"/>
      <c r="F32" s="121"/>
      <c r="G32" s="173">
        <v>-1315</v>
      </c>
      <c r="H32" s="173">
        <v>13</v>
      </c>
      <c r="I32" s="173">
        <v>-3944</v>
      </c>
      <c r="J32" s="173">
        <v>299</v>
      </c>
      <c r="K32" s="176">
        <f t="shared" si="0"/>
        <v>0</v>
      </c>
      <c r="L32" s="173">
        <v>4243</v>
      </c>
      <c r="M32" s="190" t="s">
        <v>259</v>
      </c>
      <c r="N32" s="190" t="s">
        <v>259</v>
      </c>
      <c r="O32" s="121" t="s">
        <v>262</v>
      </c>
      <c r="P32" s="121"/>
      <c r="Q32" s="121"/>
      <c r="R32" s="121"/>
      <c r="S32" s="121"/>
      <c r="U32" s="170"/>
      <c r="V32" s="170"/>
      <c r="W32" s="170"/>
      <c r="X32" s="170"/>
      <c r="Y32" s="170"/>
      <c r="Z32" s="170"/>
      <c r="AA32" s="170"/>
    </row>
    <row r="33" spans="1:27" ht="15.75" thickBot="1" x14ac:dyDescent="0.3">
      <c r="A33" s="191" t="s">
        <v>263</v>
      </c>
      <c r="B33" s="191"/>
      <c r="C33" s="191"/>
      <c r="D33" s="191"/>
      <c r="E33" s="191"/>
      <c r="F33" s="191"/>
      <c r="G33" s="177">
        <v>168398</v>
      </c>
      <c r="H33" s="177">
        <v>170269</v>
      </c>
      <c r="I33" s="177">
        <v>173446</v>
      </c>
      <c r="J33" s="177">
        <v>179379</v>
      </c>
      <c r="K33" s="17">
        <f t="shared" si="0"/>
        <v>0</v>
      </c>
      <c r="L33" s="177">
        <v>5933</v>
      </c>
      <c r="M33" s="192" t="s">
        <v>259</v>
      </c>
      <c r="N33" s="192" t="s">
        <v>259</v>
      </c>
      <c r="O33" s="191" t="s">
        <v>264</v>
      </c>
      <c r="P33" s="191"/>
      <c r="Q33" s="191"/>
      <c r="R33" s="191"/>
      <c r="S33" s="191"/>
      <c r="U33" s="170"/>
      <c r="V33" s="170"/>
      <c r="W33" s="170"/>
      <c r="X33" s="170"/>
      <c r="Y33" s="170"/>
      <c r="Z33" s="170"/>
      <c r="AA33" s="170"/>
    </row>
    <row r="34" spans="1:27" x14ac:dyDescent="0.25">
      <c r="A34" s="485" t="s">
        <v>349</v>
      </c>
      <c r="B34" s="485"/>
      <c r="C34" s="485"/>
      <c r="D34" s="485"/>
      <c r="E34" s="485"/>
      <c r="F34" s="485"/>
      <c r="G34" s="485"/>
      <c r="H34" s="485"/>
      <c r="I34" s="485"/>
      <c r="J34" s="485"/>
      <c r="K34" s="485"/>
      <c r="L34" s="485"/>
      <c r="M34" s="485"/>
      <c r="N34" s="485"/>
      <c r="O34" s="394"/>
      <c r="P34" s="394"/>
      <c r="Q34" s="394"/>
      <c r="R34" s="394"/>
      <c r="S34" s="394"/>
    </row>
    <row r="35" spans="1:27" ht="10.5" customHeight="1" x14ac:dyDescent="0.25">
      <c r="A35" s="436" t="s">
        <v>350</v>
      </c>
      <c r="B35" s="436"/>
      <c r="C35" s="436"/>
      <c r="D35" s="436"/>
      <c r="E35" s="436"/>
      <c r="F35" s="436"/>
      <c r="G35" s="436"/>
      <c r="H35" s="436"/>
      <c r="I35" s="436"/>
      <c r="J35" s="436"/>
      <c r="K35" s="436"/>
      <c r="L35" s="436"/>
      <c r="M35" s="436"/>
      <c r="N35" s="436"/>
    </row>
  </sheetData>
  <mergeCells count="16">
    <mergeCell ref="A34:N34"/>
    <mergeCell ref="A35:N35"/>
    <mergeCell ref="A7:F8"/>
    <mergeCell ref="G7:G8"/>
    <mergeCell ref="H7:H8"/>
    <mergeCell ref="I7:I8"/>
    <mergeCell ref="J7:J8"/>
    <mergeCell ref="L7:N7"/>
    <mergeCell ref="A1:E1"/>
    <mergeCell ref="A2:S2"/>
    <mergeCell ref="A3:S3"/>
    <mergeCell ref="G5:G6"/>
    <mergeCell ref="H5:H6"/>
    <mergeCell ref="I5:I6"/>
    <mergeCell ref="J5:J6"/>
    <mergeCell ref="L5:N5"/>
  </mergeCells>
  <hyperlinks>
    <hyperlink ref="A1" location="Índice!A1" display="Índice"/>
  </hyperlinks>
  <pageMargins left="0.7" right="0.7" top="0.75" bottom="0.75" header="0.3" footer="0.3"/>
  <pageSetup paperSize="9" scale="72"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showGridLines="0" workbookViewId="0">
      <selection activeCell="E13" sqref="E13"/>
    </sheetView>
  </sheetViews>
  <sheetFormatPr defaultRowHeight="16.5" x14ac:dyDescent="0.3"/>
  <cols>
    <col min="1" max="1" width="9.140625" style="1"/>
    <col min="2" max="2" width="64.28515625" style="1" customWidth="1"/>
    <col min="3" max="4" width="9.140625" style="1"/>
    <col min="5" max="5" width="72.140625" style="1" customWidth="1"/>
    <col min="6" max="6" width="12.28515625" style="1" customWidth="1"/>
    <col min="7" max="16384" width="9.140625" style="1"/>
  </cols>
  <sheetData>
    <row r="1" spans="1:6" ht="17.25" x14ac:dyDescent="0.3">
      <c r="A1" s="241" t="s">
        <v>1</v>
      </c>
    </row>
    <row r="3" spans="1:6" x14ac:dyDescent="0.3">
      <c r="A3" s="569" t="s">
        <v>548</v>
      </c>
      <c r="B3" s="569"/>
      <c r="C3" s="569"/>
      <c r="D3" s="569"/>
      <c r="E3" s="569"/>
      <c r="F3" s="569"/>
    </row>
    <row r="4" spans="1:6" x14ac:dyDescent="0.3">
      <c r="A4" s="569" t="s">
        <v>549</v>
      </c>
      <c r="B4" s="569"/>
      <c r="C4" s="569"/>
      <c r="D4" s="569"/>
      <c r="E4" s="569"/>
      <c r="F4" s="569"/>
    </row>
    <row r="5" spans="1:6" ht="7.5" customHeight="1" x14ac:dyDescent="0.3"/>
    <row r="6" spans="1:6" x14ac:dyDescent="0.3">
      <c r="A6" s="242"/>
      <c r="B6" s="242"/>
      <c r="C6" s="243">
        <v>2014</v>
      </c>
      <c r="D6" s="243">
        <v>2015</v>
      </c>
      <c r="E6" s="242"/>
      <c r="F6" s="242"/>
    </row>
    <row r="7" spans="1:6" x14ac:dyDescent="0.3">
      <c r="A7" s="244" t="s">
        <v>351</v>
      </c>
      <c r="B7" s="245"/>
      <c r="C7" s="246">
        <v>-4.0999999999999996</v>
      </c>
      <c r="D7" s="246">
        <v>-2.6</v>
      </c>
      <c r="E7" s="244" t="s">
        <v>352</v>
      </c>
      <c r="F7" s="245"/>
    </row>
    <row r="8" spans="1:6" x14ac:dyDescent="0.3">
      <c r="A8" s="247" t="s">
        <v>353</v>
      </c>
      <c r="B8" s="248"/>
      <c r="C8" s="249">
        <v>-4.0999999999999996</v>
      </c>
      <c r="D8" s="249">
        <v>-2.9</v>
      </c>
      <c r="E8" s="247" t="s">
        <v>354</v>
      </c>
      <c r="F8" s="248"/>
    </row>
    <row r="9" spans="1:6" x14ac:dyDescent="0.3">
      <c r="A9" s="247" t="s">
        <v>355</v>
      </c>
      <c r="B9" s="248"/>
      <c r="C9" s="249">
        <v>0</v>
      </c>
      <c r="D9" s="249">
        <v>0.3</v>
      </c>
      <c r="E9" s="247" t="s">
        <v>356</v>
      </c>
      <c r="F9" s="248"/>
    </row>
    <row r="10" spans="1:6" x14ac:dyDescent="0.3">
      <c r="A10" s="250" t="s">
        <v>357</v>
      </c>
      <c r="B10" s="248"/>
      <c r="C10" s="251">
        <v>0.1</v>
      </c>
      <c r="D10" s="251">
        <v>-0.4</v>
      </c>
      <c r="E10" s="250" t="s">
        <v>358</v>
      </c>
      <c r="F10" s="248"/>
    </row>
    <row r="11" spans="1:6" x14ac:dyDescent="0.3">
      <c r="A11" s="247" t="s">
        <v>359</v>
      </c>
      <c r="B11" s="248"/>
      <c r="C11" s="249">
        <v>-0.1</v>
      </c>
      <c r="D11" s="249">
        <v>-0.1</v>
      </c>
      <c r="E11" s="247" t="s">
        <v>360</v>
      </c>
      <c r="F11" s="248"/>
    </row>
    <row r="12" spans="1:6" x14ac:dyDescent="0.3">
      <c r="A12" s="570" t="s">
        <v>361</v>
      </c>
      <c r="B12" s="570"/>
      <c r="C12" s="252">
        <v>2.2999999999999998</v>
      </c>
      <c r="D12" s="252">
        <v>1.4</v>
      </c>
      <c r="E12" s="570" t="s">
        <v>362</v>
      </c>
      <c r="F12" s="570"/>
    </row>
    <row r="13" spans="1:6" x14ac:dyDescent="0.3">
      <c r="A13" s="248" t="s">
        <v>363</v>
      </c>
      <c r="B13" s="248"/>
      <c r="C13" s="249">
        <v>0.1</v>
      </c>
      <c r="D13" s="249">
        <v>0</v>
      </c>
      <c r="E13" s="248" t="s">
        <v>364</v>
      </c>
      <c r="F13" s="248"/>
    </row>
    <row r="14" spans="1:6" x14ac:dyDescent="0.3">
      <c r="A14" s="248" t="s">
        <v>365</v>
      </c>
      <c r="B14" s="248"/>
      <c r="C14" s="249">
        <v>-0.4</v>
      </c>
      <c r="D14" s="249">
        <v>-0.3</v>
      </c>
      <c r="E14" s="248" t="s">
        <v>366</v>
      </c>
      <c r="F14" s="248"/>
    </row>
    <row r="15" spans="1:6" x14ac:dyDescent="0.3">
      <c r="A15" s="248" t="s">
        <v>367</v>
      </c>
      <c r="B15" s="248"/>
      <c r="C15" s="249">
        <v>2.6</v>
      </c>
      <c r="D15" s="249">
        <v>1.8</v>
      </c>
      <c r="E15" s="248" t="s">
        <v>368</v>
      </c>
      <c r="F15" s="248"/>
    </row>
    <row r="16" spans="1:6" x14ac:dyDescent="0.3">
      <c r="A16" s="253" t="s">
        <v>369</v>
      </c>
      <c r="B16" s="248"/>
      <c r="C16" s="249">
        <v>-0.1</v>
      </c>
      <c r="D16" s="249">
        <v>-0.2</v>
      </c>
      <c r="E16" s="253" t="s">
        <v>370</v>
      </c>
      <c r="F16" s="248"/>
    </row>
    <row r="17" spans="1:6" x14ac:dyDescent="0.3">
      <c r="A17" s="253" t="s">
        <v>371</v>
      </c>
      <c r="B17" s="254"/>
      <c r="C17" s="249">
        <v>2.2000000000000002</v>
      </c>
      <c r="D17" s="249">
        <v>1.9</v>
      </c>
      <c r="E17" s="253" t="s">
        <v>372</v>
      </c>
      <c r="F17" s="254"/>
    </row>
    <row r="18" spans="1:6" x14ac:dyDescent="0.3">
      <c r="A18" s="253" t="s">
        <v>373</v>
      </c>
      <c r="B18" s="255" t="s">
        <v>374</v>
      </c>
      <c r="C18" s="249">
        <v>2.1</v>
      </c>
      <c r="D18" s="249">
        <v>1.7</v>
      </c>
      <c r="E18" s="253" t="s">
        <v>375</v>
      </c>
      <c r="F18" s="254"/>
    </row>
    <row r="19" spans="1:6" x14ac:dyDescent="0.3">
      <c r="A19" s="256" t="s">
        <v>376</v>
      </c>
      <c r="B19" s="248"/>
      <c r="C19" s="249">
        <v>-5.3</v>
      </c>
      <c r="D19" s="249">
        <v>-3.1</v>
      </c>
      <c r="E19" s="256" t="s">
        <v>377</v>
      </c>
      <c r="F19" s="248"/>
    </row>
    <row r="20" spans="1:6" x14ac:dyDescent="0.3">
      <c r="A20" s="253" t="s">
        <v>378</v>
      </c>
      <c r="B20" s="248"/>
      <c r="C20" s="249">
        <v>-5</v>
      </c>
      <c r="D20" s="249">
        <v>-3.1</v>
      </c>
      <c r="E20" s="253" t="s">
        <v>379</v>
      </c>
      <c r="F20" s="248"/>
    </row>
    <row r="21" spans="1:6" x14ac:dyDescent="0.3">
      <c r="A21" s="253"/>
      <c r="B21" s="255" t="s">
        <v>374</v>
      </c>
      <c r="C21" s="249">
        <v>-2.1</v>
      </c>
      <c r="D21" s="249">
        <v>-1.7</v>
      </c>
      <c r="E21" s="253" t="s">
        <v>380</v>
      </c>
      <c r="F21" s="248"/>
    </row>
    <row r="22" spans="1:6" x14ac:dyDescent="0.3">
      <c r="A22" s="253" t="s">
        <v>381</v>
      </c>
      <c r="B22" s="248"/>
      <c r="C22" s="249">
        <v>0.2</v>
      </c>
      <c r="D22" s="249">
        <v>0.2</v>
      </c>
      <c r="E22" s="253" t="s">
        <v>382</v>
      </c>
      <c r="F22" s="248"/>
    </row>
    <row r="23" spans="1:6" x14ac:dyDescent="0.3">
      <c r="A23" s="253"/>
      <c r="B23" s="257" t="s">
        <v>383</v>
      </c>
      <c r="C23" s="249">
        <v>-0.7</v>
      </c>
      <c r="D23" s="249">
        <v>-0.1</v>
      </c>
      <c r="E23" s="253" t="s">
        <v>384</v>
      </c>
      <c r="F23" s="248"/>
    </row>
    <row r="24" spans="1:6" ht="17.25" thickBot="1" x14ac:dyDescent="0.35">
      <c r="A24" s="258" t="s">
        <v>385</v>
      </c>
      <c r="B24" s="259"/>
      <c r="C24" s="260">
        <v>-7.2</v>
      </c>
      <c r="D24" s="260">
        <v>-4.4000000000000004</v>
      </c>
      <c r="E24" s="258" t="s">
        <v>386</v>
      </c>
      <c r="F24" s="259"/>
    </row>
    <row r="25" spans="1:6" ht="25.5" customHeight="1" x14ac:dyDescent="0.3">
      <c r="A25" s="571" t="s">
        <v>387</v>
      </c>
      <c r="B25" s="571"/>
      <c r="C25" s="571"/>
      <c r="D25" s="571"/>
      <c r="E25" s="571"/>
      <c r="F25" s="571"/>
    </row>
    <row r="26" spans="1:6" ht="25.5" customHeight="1" x14ac:dyDescent="0.3">
      <c r="A26" s="568" t="s">
        <v>388</v>
      </c>
      <c r="B26" s="568"/>
      <c r="C26" s="568"/>
      <c r="D26" s="568"/>
      <c r="E26" s="568"/>
      <c r="F26" s="568"/>
    </row>
  </sheetData>
  <mergeCells count="6">
    <mergeCell ref="A26:F26"/>
    <mergeCell ref="A3:F3"/>
    <mergeCell ref="A4:F4"/>
    <mergeCell ref="A12:B12"/>
    <mergeCell ref="E12:F12"/>
    <mergeCell ref="A25:F25"/>
  </mergeCells>
  <hyperlinks>
    <hyperlink ref="A1" location="Índice!A1" display="Índice"/>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5"/>
  <sheetViews>
    <sheetView showGridLines="0" zoomScaleNormal="100" workbookViewId="0">
      <selection activeCell="I16" sqref="I16"/>
    </sheetView>
  </sheetViews>
  <sheetFormatPr defaultRowHeight="15" x14ac:dyDescent="0.25"/>
  <cols>
    <col min="1" max="5" width="1.7109375" customWidth="1"/>
    <col min="6" max="6" width="23.140625" customWidth="1"/>
    <col min="7" max="10" width="8.7109375" customWidth="1"/>
    <col min="11" max="11" width="1.140625" customWidth="1"/>
    <col min="12" max="12" width="10.28515625" customWidth="1"/>
    <col min="13" max="13" width="11" customWidth="1"/>
    <col min="14" max="17" width="1.7109375" customWidth="1"/>
    <col min="18" max="18" width="29.42578125" customWidth="1"/>
  </cols>
  <sheetData>
    <row r="1" spans="1:27" ht="15.75" x14ac:dyDescent="0.25">
      <c r="A1" s="495" t="s">
        <v>1</v>
      </c>
      <c r="B1" s="495"/>
      <c r="C1" s="495"/>
      <c r="D1" s="495"/>
      <c r="E1" s="495"/>
    </row>
    <row r="2" spans="1:27" x14ac:dyDescent="0.25">
      <c r="A2" s="430" t="s">
        <v>550</v>
      </c>
      <c r="B2" s="430"/>
      <c r="C2" s="430"/>
      <c r="D2" s="430"/>
      <c r="E2" s="430"/>
      <c r="F2" s="430"/>
      <c r="G2" s="430"/>
      <c r="H2" s="430"/>
      <c r="I2" s="430"/>
      <c r="J2" s="430"/>
      <c r="K2" s="430"/>
      <c r="L2" s="430"/>
      <c r="M2" s="430"/>
      <c r="N2" s="430"/>
      <c r="O2" s="430"/>
      <c r="P2" s="430"/>
      <c r="Q2" s="430"/>
      <c r="R2" s="430"/>
      <c r="S2" s="3"/>
      <c r="T2" s="3"/>
      <c r="U2" s="3"/>
      <c r="V2" s="3"/>
      <c r="W2" s="3"/>
      <c r="X2" s="3"/>
    </row>
    <row r="3" spans="1:27" x14ac:dyDescent="0.25">
      <c r="A3" s="430" t="s">
        <v>551</v>
      </c>
      <c r="B3" s="430"/>
      <c r="C3" s="430"/>
      <c r="D3" s="430"/>
      <c r="E3" s="430"/>
      <c r="F3" s="430"/>
      <c r="G3" s="430"/>
      <c r="H3" s="430"/>
      <c r="I3" s="430"/>
      <c r="J3" s="430"/>
      <c r="K3" s="430"/>
      <c r="L3" s="430"/>
      <c r="M3" s="430"/>
      <c r="N3" s="430"/>
      <c r="O3" s="430"/>
      <c r="P3" s="430"/>
      <c r="Q3" s="430"/>
      <c r="R3" s="430"/>
    </row>
    <row r="4" spans="1:27" x14ac:dyDescent="0.25">
      <c r="A4" s="232" t="s">
        <v>3</v>
      </c>
      <c r="B4" s="233"/>
      <c r="C4" s="233"/>
      <c r="D4" s="233"/>
      <c r="E4" s="233"/>
      <c r="F4" s="233"/>
      <c r="G4" s="393"/>
      <c r="H4" s="393"/>
      <c r="I4" s="393"/>
      <c r="J4" s="393"/>
      <c r="K4" s="393"/>
      <c r="L4" s="393"/>
      <c r="M4" s="393"/>
      <c r="N4" s="393"/>
      <c r="O4" s="393"/>
      <c r="P4" s="393"/>
      <c r="Q4" s="393"/>
      <c r="R4" s="393"/>
    </row>
    <row r="5" spans="1:27" x14ac:dyDescent="0.25">
      <c r="A5" s="261"/>
      <c r="B5" s="261"/>
      <c r="C5" s="261"/>
      <c r="D5" s="261"/>
      <c r="E5" s="261"/>
      <c r="F5" s="261"/>
      <c r="G5" s="572">
        <v>2012</v>
      </c>
      <c r="H5" s="572">
        <v>2013</v>
      </c>
      <c r="I5" s="572">
        <v>2014</v>
      </c>
      <c r="J5" s="574">
        <v>2015</v>
      </c>
      <c r="K5" s="401"/>
      <c r="L5" s="576" t="s">
        <v>389</v>
      </c>
      <c r="M5" s="577"/>
      <c r="N5" s="262"/>
      <c r="O5" s="263"/>
      <c r="P5" s="263"/>
      <c r="Q5" s="263"/>
      <c r="R5" s="263"/>
    </row>
    <row r="6" spans="1:27" x14ac:dyDescent="0.25">
      <c r="A6" s="261"/>
      <c r="B6" s="261"/>
      <c r="C6" s="261"/>
      <c r="D6" s="261"/>
      <c r="E6" s="261"/>
      <c r="F6" s="261"/>
      <c r="G6" s="573"/>
      <c r="H6" s="573"/>
      <c r="I6" s="573"/>
      <c r="J6" s="575"/>
      <c r="K6" s="401"/>
      <c r="L6" s="264" t="s">
        <v>390</v>
      </c>
      <c r="M6" s="265" t="s">
        <v>188</v>
      </c>
      <c r="N6" s="262"/>
      <c r="O6" s="263"/>
      <c r="P6" s="263"/>
      <c r="Q6" s="263"/>
      <c r="R6" s="263"/>
    </row>
    <row r="7" spans="1:27" x14ac:dyDescent="0.25">
      <c r="A7" s="578"/>
      <c r="B7" s="579"/>
      <c r="C7" s="579"/>
      <c r="D7" s="579"/>
      <c r="E7" s="579"/>
      <c r="F7" s="580"/>
      <c r="G7" s="572">
        <v>2012</v>
      </c>
      <c r="H7" s="572">
        <v>2013</v>
      </c>
      <c r="I7" s="572">
        <v>2014</v>
      </c>
      <c r="J7" s="574">
        <v>2015</v>
      </c>
      <c r="K7" s="165"/>
      <c r="L7" s="582" t="s">
        <v>391</v>
      </c>
      <c r="M7" s="583"/>
      <c r="N7" s="262"/>
      <c r="O7" s="263"/>
      <c r="P7" s="263"/>
      <c r="Q7" s="263"/>
      <c r="R7" s="263"/>
    </row>
    <row r="8" spans="1:27" x14ac:dyDescent="0.25">
      <c r="A8" s="578"/>
      <c r="B8" s="579"/>
      <c r="C8" s="579"/>
      <c r="D8" s="579"/>
      <c r="E8" s="579"/>
      <c r="F8" s="580"/>
      <c r="G8" s="581"/>
      <c r="H8" s="573"/>
      <c r="I8" s="573"/>
      <c r="J8" s="575"/>
      <c r="K8" s="165"/>
      <c r="L8" s="266" t="s">
        <v>390</v>
      </c>
      <c r="M8" s="402" t="s">
        <v>188</v>
      </c>
      <c r="N8" s="262"/>
      <c r="O8" s="263"/>
      <c r="P8" s="263"/>
      <c r="Q8" s="263"/>
      <c r="R8" s="263"/>
    </row>
    <row r="9" spans="1:27" x14ac:dyDescent="0.25">
      <c r="A9" s="172" t="s">
        <v>227</v>
      </c>
      <c r="B9" s="172"/>
      <c r="C9" s="172"/>
      <c r="D9" s="172"/>
      <c r="E9" s="172"/>
      <c r="F9" s="172"/>
      <c r="G9" s="267">
        <v>42.6</v>
      </c>
      <c r="H9" s="267">
        <v>44.3</v>
      </c>
      <c r="I9" s="267">
        <v>44.5</v>
      </c>
      <c r="J9" s="267">
        <v>43.9</v>
      </c>
      <c r="K9" s="174">
        <v>0</v>
      </c>
      <c r="L9" s="267">
        <v>1.9</v>
      </c>
      <c r="M9" s="267">
        <v>-0.7</v>
      </c>
      <c r="N9" s="172" t="s">
        <v>228</v>
      </c>
      <c r="O9" s="172"/>
      <c r="P9" s="172"/>
      <c r="Q9" s="172"/>
      <c r="R9" s="172"/>
      <c r="T9" s="171"/>
      <c r="U9" s="171"/>
      <c r="V9" s="171"/>
      <c r="W9" s="171"/>
      <c r="X9" s="171"/>
      <c r="Y9" s="171"/>
      <c r="Z9" s="171"/>
      <c r="AA9" s="171"/>
    </row>
    <row r="10" spans="1:27" x14ac:dyDescent="0.25">
      <c r="A10" s="11"/>
      <c r="B10" s="172" t="s">
        <v>229</v>
      </c>
      <c r="C10" s="172"/>
      <c r="D10" s="172"/>
      <c r="E10" s="172"/>
      <c r="F10" s="172"/>
      <c r="G10" s="176">
        <v>41</v>
      </c>
      <c r="H10" s="176">
        <v>43.2</v>
      </c>
      <c r="I10" s="176">
        <v>43.7</v>
      </c>
      <c r="J10" s="176">
        <v>43.1</v>
      </c>
      <c r="K10" s="174">
        <v>0</v>
      </c>
      <c r="L10" s="176">
        <v>2.7</v>
      </c>
      <c r="M10" s="175">
        <v>-0.6</v>
      </c>
      <c r="N10" s="11"/>
      <c r="O10" s="172" t="s">
        <v>230</v>
      </c>
      <c r="P10" s="172"/>
      <c r="Q10" s="172"/>
      <c r="R10" s="172"/>
      <c r="T10" s="171"/>
      <c r="U10" s="171"/>
      <c r="V10" s="171"/>
      <c r="W10" s="171"/>
      <c r="X10" s="171"/>
      <c r="Y10" s="171"/>
      <c r="Z10" s="171"/>
      <c r="AA10" s="171"/>
    </row>
    <row r="11" spans="1:27" x14ac:dyDescent="0.25">
      <c r="A11" s="17"/>
      <c r="B11" s="17"/>
      <c r="C11" s="121" t="s">
        <v>231</v>
      </c>
      <c r="D11" s="121"/>
      <c r="E11" s="121"/>
      <c r="F11" s="121"/>
      <c r="G11" s="165">
        <v>22.7</v>
      </c>
      <c r="H11" s="165">
        <v>24.5</v>
      </c>
      <c r="I11" s="165">
        <v>25.1</v>
      </c>
      <c r="J11" s="165">
        <v>25.4</v>
      </c>
      <c r="K11" s="178">
        <v>0</v>
      </c>
      <c r="L11" s="165">
        <v>2.4</v>
      </c>
      <c r="M11" s="179">
        <v>0.3</v>
      </c>
      <c r="N11" s="17"/>
      <c r="O11" s="17"/>
      <c r="P11" s="121" t="s">
        <v>149</v>
      </c>
      <c r="Q11" s="121"/>
      <c r="R11" s="121"/>
      <c r="T11" s="171"/>
      <c r="U11" s="171"/>
      <c r="V11" s="171"/>
      <c r="W11" s="171"/>
      <c r="X11" s="171"/>
      <c r="Y11" s="171"/>
      <c r="Z11" s="171"/>
      <c r="AA11" s="171"/>
    </row>
    <row r="12" spans="1:27" x14ac:dyDescent="0.25">
      <c r="A12" s="17"/>
      <c r="B12" s="17"/>
      <c r="C12" s="38"/>
      <c r="D12" s="121" t="s">
        <v>232</v>
      </c>
      <c r="E12" s="121"/>
      <c r="F12" s="121"/>
      <c r="G12" s="165">
        <v>13.9</v>
      </c>
      <c r="H12" s="165">
        <v>13.5</v>
      </c>
      <c r="I12" s="165">
        <v>14.2</v>
      </c>
      <c r="J12" s="165">
        <v>14.5</v>
      </c>
      <c r="K12" s="178">
        <v>0</v>
      </c>
      <c r="L12" s="165">
        <v>0.3</v>
      </c>
      <c r="M12" s="179">
        <v>0.4</v>
      </c>
      <c r="N12" s="17"/>
      <c r="O12" s="17"/>
      <c r="P12" s="38"/>
      <c r="Q12" s="121" t="s">
        <v>139</v>
      </c>
      <c r="R12" s="121"/>
      <c r="T12" s="171"/>
      <c r="U12" s="171"/>
      <c r="V12" s="171"/>
      <c r="W12" s="171"/>
      <c r="X12" s="171"/>
      <c r="Y12" s="171"/>
      <c r="Z12" s="171"/>
      <c r="AA12" s="171"/>
    </row>
    <row r="13" spans="1:27" x14ac:dyDescent="0.25">
      <c r="A13" s="17"/>
      <c r="B13" s="17"/>
      <c r="C13" s="38"/>
      <c r="D13" s="121" t="s">
        <v>136</v>
      </c>
      <c r="E13" s="121"/>
      <c r="F13" s="121"/>
      <c r="G13" s="165">
        <v>8.9</v>
      </c>
      <c r="H13" s="165">
        <v>11</v>
      </c>
      <c r="I13" s="165">
        <v>10.9</v>
      </c>
      <c r="J13" s="165">
        <v>10.8</v>
      </c>
      <c r="K13" s="178">
        <v>0</v>
      </c>
      <c r="L13" s="165">
        <v>2.1</v>
      </c>
      <c r="M13" s="179">
        <v>-0.1</v>
      </c>
      <c r="N13" s="17"/>
      <c r="O13" s="17"/>
      <c r="P13" s="38"/>
      <c r="Q13" s="121" t="s">
        <v>137</v>
      </c>
      <c r="R13" s="121"/>
      <c r="T13" s="171"/>
      <c r="U13" s="171"/>
      <c r="V13" s="171"/>
      <c r="W13" s="171"/>
      <c r="X13" s="171"/>
      <c r="Y13" s="171"/>
      <c r="Z13" s="171"/>
      <c r="AA13" s="171"/>
    </row>
    <row r="14" spans="1:27" x14ac:dyDescent="0.25">
      <c r="A14" s="17"/>
      <c r="B14" s="17"/>
      <c r="C14" s="121" t="s">
        <v>233</v>
      </c>
      <c r="D14" s="121"/>
      <c r="E14" s="121"/>
      <c r="F14" s="121"/>
      <c r="G14" s="165">
        <v>11.4</v>
      </c>
      <c r="H14" s="165">
        <v>11.9</v>
      </c>
      <c r="I14" s="165">
        <v>11.7</v>
      </c>
      <c r="J14" s="165">
        <v>11.5</v>
      </c>
      <c r="K14" s="178">
        <v>0</v>
      </c>
      <c r="L14" s="165">
        <v>0.4</v>
      </c>
      <c r="M14" s="179">
        <v>-0.2</v>
      </c>
      <c r="N14" s="17"/>
      <c r="O14" s="17"/>
      <c r="P14" s="121" t="s">
        <v>141</v>
      </c>
      <c r="Q14" s="121"/>
      <c r="R14" s="121"/>
      <c r="T14" s="171"/>
      <c r="U14" s="171"/>
      <c r="V14" s="171"/>
      <c r="W14" s="171"/>
      <c r="X14" s="171"/>
      <c r="Y14" s="171"/>
      <c r="Z14" s="171"/>
      <c r="AA14" s="171"/>
    </row>
    <row r="15" spans="1:27" x14ac:dyDescent="0.25">
      <c r="A15" s="17"/>
      <c r="B15" s="17"/>
      <c r="C15" s="180"/>
      <c r="D15" s="121" t="s">
        <v>234</v>
      </c>
      <c r="E15" s="180"/>
      <c r="F15" s="180"/>
      <c r="G15" s="165">
        <v>8.6999999999999993</v>
      </c>
      <c r="H15" s="165">
        <v>8.8000000000000007</v>
      </c>
      <c r="I15" s="165">
        <v>9</v>
      </c>
      <c r="J15" s="165">
        <v>9</v>
      </c>
      <c r="K15" s="177">
        <v>0</v>
      </c>
      <c r="L15" s="165">
        <v>0.3</v>
      </c>
      <c r="M15" s="179">
        <v>0.1</v>
      </c>
      <c r="N15" s="17"/>
      <c r="O15" s="17"/>
      <c r="P15" s="180"/>
      <c r="Q15" s="181" t="s">
        <v>235</v>
      </c>
      <c r="R15" s="180"/>
      <c r="T15" s="171"/>
      <c r="U15" s="171"/>
      <c r="V15" s="171"/>
      <c r="W15" s="171"/>
      <c r="X15" s="171"/>
      <c r="Y15" s="171"/>
      <c r="Z15" s="171"/>
      <c r="AA15" s="171"/>
    </row>
    <row r="16" spans="1:27" x14ac:dyDescent="0.25">
      <c r="A16" s="17"/>
      <c r="B16" s="17"/>
      <c r="C16" s="121" t="s">
        <v>236</v>
      </c>
      <c r="D16" s="121"/>
      <c r="E16" s="121"/>
      <c r="F16" s="121"/>
      <c r="G16" s="165">
        <v>6.9</v>
      </c>
      <c r="H16" s="165">
        <v>6.8</v>
      </c>
      <c r="I16" s="165">
        <v>6.8</v>
      </c>
      <c r="J16" s="165">
        <v>6.2</v>
      </c>
      <c r="K16" s="178">
        <v>0</v>
      </c>
      <c r="L16" s="165">
        <v>-0.1</v>
      </c>
      <c r="M16" s="179">
        <v>-0.6</v>
      </c>
      <c r="N16" s="17"/>
      <c r="O16" s="17"/>
      <c r="P16" s="121" t="s">
        <v>142</v>
      </c>
      <c r="Q16" s="121"/>
      <c r="R16" s="121"/>
      <c r="T16" s="171"/>
      <c r="U16" s="171"/>
      <c r="V16" s="171"/>
      <c r="W16" s="171"/>
      <c r="X16" s="171"/>
      <c r="Y16" s="171"/>
      <c r="Z16" s="171"/>
      <c r="AA16" s="171"/>
    </row>
    <row r="17" spans="1:27" x14ac:dyDescent="0.25">
      <c r="A17" s="182"/>
      <c r="B17" s="172" t="s">
        <v>238</v>
      </c>
      <c r="C17" s="172"/>
      <c r="D17" s="172"/>
      <c r="E17" s="172"/>
      <c r="F17" s="172"/>
      <c r="G17" s="176">
        <v>1.6</v>
      </c>
      <c r="H17" s="176">
        <v>1.1000000000000001</v>
      </c>
      <c r="I17" s="176">
        <v>0.8</v>
      </c>
      <c r="J17" s="176">
        <v>0.7</v>
      </c>
      <c r="K17" s="174">
        <v>0</v>
      </c>
      <c r="L17" s="176">
        <v>-0.8</v>
      </c>
      <c r="M17" s="175">
        <v>-0.1</v>
      </c>
      <c r="N17" s="182"/>
      <c r="O17" s="183" t="s">
        <v>239</v>
      </c>
      <c r="P17" s="172"/>
      <c r="Q17" s="172"/>
      <c r="R17" s="172"/>
      <c r="T17" s="171"/>
      <c r="U17" s="171"/>
      <c r="V17" s="171"/>
      <c r="W17" s="171"/>
      <c r="X17" s="171"/>
      <c r="Y17" s="171"/>
      <c r="Z17" s="171"/>
      <c r="AA17" s="171"/>
    </row>
    <row r="18" spans="1:27" x14ac:dyDescent="0.25">
      <c r="A18" s="184" t="s">
        <v>240</v>
      </c>
      <c r="B18" s="184"/>
      <c r="C18" s="184"/>
      <c r="D18" s="184"/>
      <c r="E18" s="184"/>
      <c r="F18" s="184"/>
      <c r="G18" s="176">
        <v>48.2</v>
      </c>
      <c r="H18" s="176">
        <v>49.5</v>
      </c>
      <c r="I18" s="176">
        <v>48.1</v>
      </c>
      <c r="J18" s="176">
        <v>46.9</v>
      </c>
      <c r="K18" s="174">
        <v>0</v>
      </c>
      <c r="L18" s="176">
        <v>0</v>
      </c>
      <c r="M18" s="175">
        <v>-1.3</v>
      </c>
      <c r="N18" s="184" t="s">
        <v>241</v>
      </c>
      <c r="O18" s="184"/>
      <c r="P18" s="184"/>
      <c r="Q18" s="184"/>
      <c r="R18" s="184"/>
      <c r="T18" s="171"/>
      <c r="U18" s="171"/>
      <c r="V18" s="171"/>
      <c r="W18" s="171"/>
      <c r="X18" s="171"/>
      <c r="Y18" s="171"/>
      <c r="Z18" s="171"/>
      <c r="AA18" s="171"/>
    </row>
    <row r="19" spans="1:27" x14ac:dyDescent="0.25">
      <c r="A19" s="11"/>
      <c r="B19" s="172" t="s">
        <v>242</v>
      </c>
      <c r="C19" s="172"/>
      <c r="D19" s="172"/>
      <c r="E19" s="172"/>
      <c r="F19" s="172"/>
      <c r="G19" s="176">
        <v>43.3</v>
      </c>
      <c r="H19" s="176">
        <v>44.7</v>
      </c>
      <c r="I19" s="176">
        <v>43.2</v>
      </c>
      <c r="J19" s="176">
        <v>42.3</v>
      </c>
      <c r="K19" s="174">
        <v>0</v>
      </c>
      <c r="L19" s="176">
        <v>-0.1</v>
      </c>
      <c r="M19" s="175">
        <v>-0.9</v>
      </c>
      <c r="N19" s="11"/>
      <c r="O19" s="185" t="s">
        <v>243</v>
      </c>
      <c r="P19" s="172"/>
      <c r="Q19" s="172"/>
      <c r="R19" s="172"/>
      <c r="T19" s="171"/>
      <c r="U19" s="171"/>
      <c r="V19" s="171"/>
      <c r="W19" s="171"/>
      <c r="X19" s="171"/>
      <c r="Y19" s="171"/>
      <c r="Z19" s="171"/>
      <c r="AA19" s="171"/>
    </row>
    <row r="20" spans="1:27" x14ac:dyDescent="0.25">
      <c r="A20" s="17"/>
      <c r="B20" s="17"/>
      <c r="C20" s="121" t="s">
        <v>244</v>
      </c>
      <c r="D20" s="121"/>
      <c r="E20" s="121"/>
      <c r="F20" s="121"/>
      <c r="G20" s="165">
        <v>40.299999999999997</v>
      </c>
      <c r="H20" s="165">
        <v>41.9</v>
      </c>
      <c r="I20" s="165">
        <v>40.799999999999997</v>
      </c>
      <c r="J20" s="165">
        <v>39.6</v>
      </c>
      <c r="K20" s="177">
        <v>0</v>
      </c>
      <c r="L20" s="165">
        <v>0.5</v>
      </c>
      <c r="M20" s="179">
        <v>-1.2</v>
      </c>
      <c r="N20" s="17"/>
      <c r="O20" s="17"/>
      <c r="P20" s="121" t="s">
        <v>245</v>
      </c>
      <c r="Q20" s="121"/>
      <c r="R20" s="121"/>
      <c r="T20" s="171"/>
      <c r="U20" s="171"/>
      <c r="V20" s="171"/>
      <c r="W20" s="171"/>
      <c r="X20" s="171"/>
      <c r="Y20" s="171"/>
      <c r="Z20" s="171"/>
      <c r="AA20" s="171"/>
    </row>
    <row r="21" spans="1:27" x14ac:dyDescent="0.25">
      <c r="A21" s="17"/>
      <c r="B21" s="17"/>
      <c r="C21" s="17"/>
      <c r="D21" s="121" t="s">
        <v>246</v>
      </c>
      <c r="E21" s="17"/>
      <c r="F21" s="121"/>
      <c r="G21" s="165">
        <v>5.8</v>
      </c>
      <c r="H21" s="165">
        <v>5.6</v>
      </c>
      <c r="I21" s="165">
        <v>5.8</v>
      </c>
      <c r="J21" s="165">
        <v>5.9</v>
      </c>
      <c r="K21" s="178">
        <v>0</v>
      </c>
      <c r="L21" s="165">
        <v>0.1</v>
      </c>
      <c r="M21" s="179">
        <v>0.1</v>
      </c>
      <c r="N21" s="17"/>
      <c r="O21" s="17"/>
      <c r="Q21" s="17" t="s">
        <v>212</v>
      </c>
      <c r="R21" s="17"/>
      <c r="T21" s="171"/>
      <c r="U21" s="171"/>
      <c r="V21" s="171"/>
      <c r="W21" s="171"/>
      <c r="X21" s="171"/>
      <c r="Y21" s="171"/>
      <c r="Z21" s="171"/>
      <c r="AA21" s="171"/>
    </row>
    <row r="22" spans="1:27" x14ac:dyDescent="0.25">
      <c r="A22" s="17"/>
      <c r="B22" s="17"/>
      <c r="C22" s="17"/>
      <c r="D22" s="121" t="s">
        <v>247</v>
      </c>
      <c r="E22" s="17"/>
      <c r="F22" s="121"/>
      <c r="G22" s="165">
        <v>11.7</v>
      </c>
      <c r="H22" s="165">
        <v>12.5</v>
      </c>
      <c r="I22" s="165">
        <v>11.8</v>
      </c>
      <c r="J22" s="165">
        <v>11.3</v>
      </c>
      <c r="K22" s="178">
        <v>0</v>
      </c>
      <c r="L22" s="165">
        <v>0.1</v>
      </c>
      <c r="M22" s="179">
        <v>-0.5</v>
      </c>
      <c r="N22" s="17"/>
      <c r="O22" s="17"/>
      <c r="Q22" s="17" t="s">
        <v>157</v>
      </c>
      <c r="R22" s="17"/>
      <c r="T22" s="171"/>
      <c r="U22" s="171"/>
      <c r="V22" s="171"/>
      <c r="W22" s="171"/>
      <c r="X22" s="171"/>
      <c r="Y22" s="171"/>
      <c r="Z22" s="171"/>
      <c r="AA22" s="171"/>
    </row>
    <row r="23" spans="1:27" x14ac:dyDescent="0.25">
      <c r="A23" s="17"/>
      <c r="B23" s="17"/>
      <c r="C23" s="17"/>
      <c r="D23" s="121" t="s">
        <v>248</v>
      </c>
      <c r="E23" s="17"/>
      <c r="F23" s="121"/>
      <c r="G23" s="165">
        <v>19.600000000000001</v>
      </c>
      <c r="H23" s="165">
        <v>20.399999999999999</v>
      </c>
      <c r="I23" s="165">
        <v>19.7</v>
      </c>
      <c r="J23" s="165">
        <v>19.2</v>
      </c>
      <c r="K23" s="178">
        <v>0</v>
      </c>
      <c r="L23" s="165">
        <v>0.1</v>
      </c>
      <c r="M23" s="179">
        <v>-0.4</v>
      </c>
      <c r="N23" s="17"/>
      <c r="O23" s="17"/>
      <c r="Q23" s="17" t="s">
        <v>249</v>
      </c>
      <c r="R23" s="17"/>
      <c r="T23" s="171"/>
      <c r="U23" s="171"/>
      <c r="V23" s="171"/>
      <c r="W23" s="171"/>
      <c r="X23" s="171"/>
      <c r="Y23" s="171"/>
      <c r="Z23" s="171"/>
      <c r="AA23" s="171"/>
    </row>
    <row r="24" spans="1:27" x14ac:dyDescent="0.25">
      <c r="A24" s="17"/>
      <c r="B24" s="17"/>
      <c r="C24" s="17"/>
      <c r="D24" s="180"/>
      <c r="E24" s="121" t="s">
        <v>250</v>
      </c>
      <c r="F24" s="17"/>
      <c r="G24" s="165">
        <v>2</v>
      </c>
      <c r="H24" s="165">
        <v>1.9</v>
      </c>
      <c r="I24" s="165">
        <v>2</v>
      </c>
      <c r="J24" s="165">
        <v>1.8</v>
      </c>
      <c r="K24" s="178">
        <v>0</v>
      </c>
      <c r="L24" s="165">
        <v>0</v>
      </c>
      <c r="M24" s="179">
        <v>-0.1</v>
      </c>
      <c r="N24" s="17"/>
      <c r="O24" s="17"/>
      <c r="Q24" s="17"/>
      <c r="R24" s="181" t="s">
        <v>251</v>
      </c>
      <c r="T24" s="171"/>
      <c r="U24" s="171"/>
      <c r="V24" s="171"/>
      <c r="W24" s="171"/>
      <c r="X24" s="171"/>
      <c r="Y24" s="171"/>
      <c r="Z24" s="171"/>
      <c r="AA24" s="171"/>
    </row>
    <row r="25" spans="1:27" x14ac:dyDescent="0.25">
      <c r="A25" s="17"/>
      <c r="B25" s="17"/>
      <c r="C25" s="17"/>
      <c r="D25" s="121" t="s">
        <v>252</v>
      </c>
      <c r="E25" s="17"/>
      <c r="F25" s="121"/>
      <c r="G25" s="165">
        <v>0.6</v>
      </c>
      <c r="H25" s="165">
        <v>0.6</v>
      </c>
      <c r="I25" s="165">
        <v>0.7</v>
      </c>
      <c r="J25" s="165">
        <v>0.7</v>
      </c>
      <c r="K25" s="178">
        <v>0</v>
      </c>
      <c r="L25" s="165">
        <v>0.1</v>
      </c>
      <c r="M25" s="179">
        <v>0</v>
      </c>
      <c r="N25" s="17"/>
      <c r="O25" s="17"/>
      <c r="Q25" s="17" t="s">
        <v>253</v>
      </c>
      <c r="R25" s="17"/>
      <c r="T25" s="171"/>
      <c r="U25" s="171"/>
      <c r="V25" s="171"/>
      <c r="W25" s="171"/>
      <c r="X25" s="171"/>
      <c r="Y25" s="171"/>
      <c r="Z25" s="171"/>
      <c r="AA25" s="171"/>
    </row>
    <row r="26" spans="1:27" x14ac:dyDescent="0.25">
      <c r="A26" s="17"/>
      <c r="B26" s="17"/>
      <c r="C26" s="17"/>
      <c r="D26" s="121" t="s">
        <v>254</v>
      </c>
      <c r="E26" s="17"/>
      <c r="F26" s="121"/>
      <c r="G26" s="165">
        <v>2.7</v>
      </c>
      <c r="H26" s="165">
        <v>2.7</v>
      </c>
      <c r="I26" s="165">
        <v>2.8</v>
      </c>
      <c r="J26" s="165">
        <v>2.5</v>
      </c>
      <c r="K26" s="178">
        <v>0</v>
      </c>
      <c r="L26" s="165">
        <v>0.2</v>
      </c>
      <c r="M26" s="179">
        <v>-0.3</v>
      </c>
      <c r="N26" s="17"/>
      <c r="O26" s="17"/>
      <c r="Q26" s="17" t="s">
        <v>255</v>
      </c>
      <c r="R26" s="17"/>
      <c r="T26" s="171"/>
      <c r="U26" s="171"/>
      <c r="V26" s="171"/>
      <c r="W26" s="171"/>
      <c r="X26" s="171"/>
      <c r="Y26" s="171"/>
      <c r="Z26" s="171"/>
      <c r="AA26" s="171"/>
    </row>
    <row r="27" spans="1:27" x14ac:dyDescent="0.25">
      <c r="A27" s="17"/>
      <c r="B27" s="17"/>
      <c r="C27" s="186" t="s">
        <v>161</v>
      </c>
      <c r="D27" s="186"/>
      <c r="E27" s="186"/>
      <c r="F27" s="186"/>
      <c r="G27" s="165">
        <v>3</v>
      </c>
      <c r="H27" s="165">
        <v>2.8</v>
      </c>
      <c r="I27" s="165">
        <v>2.4</v>
      </c>
      <c r="J27" s="165">
        <v>2.7</v>
      </c>
      <c r="K27" s="178">
        <v>0</v>
      </c>
      <c r="L27" s="165">
        <v>-0.6</v>
      </c>
      <c r="M27" s="179">
        <v>0.3</v>
      </c>
      <c r="N27" s="17"/>
      <c r="O27" s="17"/>
      <c r="P27" s="140" t="s">
        <v>162</v>
      </c>
      <c r="Q27" s="186"/>
      <c r="R27" s="186"/>
      <c r="T27" s="171"/>
      <c r="U27" s="171"/>
      <c r="V27" s="171"/>
      <c r="W27" s="171"/>
      <c r="X27" s="171"/>
      <c r="Y27" s="171"/>
      <c r="Z27" s="171"/>
      <c r="AA27" s="171"/>
    </row>
    <row r="28" spans="1:27" ht="15" customHeight="1" x14ac:dyDescent="0.25">
      <c r="A28" s="17"/>
      <c r="B28" s="180"/>
      <c r="C28" s="17"/>
      <c r="D28" s="121" t="s">
        <v>213</v>
      </c>
      <c r="E28" s="180"/>
      <c r="F28" s="180"/>
      <c r="G28" s="165">
        <v>2.5</v>
      </c>
      <c r="H28" s="165">
        <v>2.2000000000000002</v>
      </c>
      <c r="I28" s="165">
        <v>2</v>
      </c>
      <c r="J28" s="165">
        <v>2.1</v>
      </c>
      <c r="K28" s="178">
        <v>0</v>
      </c>
      <c r="L28" s="165">
        <v>-0.4</v>
      </c>
      <c r="M28" s="179">
        <v>0</v>
      </c>
      <c r="N28" s="17"/>
      <c r="O28" s="180"/>
      <c r="P28" s="17"/>
      <c r="Q28" s="17" t="s">
        <v>214</v>
      </c>
      <c r="R28" s="180"/>
      <c r="T28" s="171"/>
      <c r="U28" s="171"/>
      <c r="V28" s="171"/>
      <c r="W28" s="171"/>
      <c r="X28" s="171"/>
      <c r="Y28" s="171"/>
      <c r="Z28" s="171"/>
      <c r="AA28" s="171"/>
    </row>
    <row r="29" spans="1:27" x14ac:dyDescent="0.25">
      <c r="A29" s="17"/>
      <c r="B29" s="38"/>
      <c r="C29" s="17"/>
      <c r="D29" s="121" t="s">
        <v>256</v>
      </c>
      <c r="E29" s="121"/>
      <c r="F29" s="121"/>
      <c r="G29" s="165">
        <v>0.5</v>
      </c>
      <c r="H29" s="165">
        <v>0.6</v>
      </c>
      <c r="I29" s="165">
        <v>0.4</v>
      </c>
      <c r="J29" s="165">
        <v>0.7</v>
      </c>
      <c r="K29" s="178">
        <v>0</v>
      </c>
      <c r="L29" s="165">
        <v>-0.1</v>
      </c>
      <c r="M29" s="179">
        <v>0.3</v>
      </c>
      <c r="N29" s="17"/>
      <c r="O29" s="38"/>
      <c r="P29" s="17"/>
      <c r="Q29" s="17" t="s">
        <v>257</v>
      </c>
      <c r="R29" s="121"/>
      <c r="T29" s="171"/>
      <c r="U29" s="171"/>
      <c r="V29" s="171"/>
      <c r="W29" s="171"/>
      <c r="X29" s="171"/>
      <c r="Y29" s="171"/>
      <c r="Z29" s="171"/>
      <c r="AA29" s="171"/>
    </row>
    <row r="30" spans="1:27" x14ac:dyDescent="0.25">
      <c r="A30" s="182"/>
      <c r="B30" s="172" t="s">
        <v>40</v>
      </c>
      <c r="C30" s="172"/>
      <c r="D30" s="172"/>
      <c r="E30" s="172"/>
      <c r="F30" s="172"/>
      <c r="G30" s="176">
        <v>4.9000000000000004</v>
      </c>
      <c r="H30" s="176">
        <v>4.9000000000000004</v>
      </c>
      <c r="I30" s="176">
        <v>4.9000000000000004</v>
      </c>
      <c r="J30" s="176">
        <v>4.5999999999999996</v>
      </c>
      <c r="K30" s="174">
        <v>0</v>
      </c>
      <c r="L30" s="176">
        <v>0</v>
      </c>
      <c r="M30" s="175">
        <v>-0.3</v>
      </c>
      <c r="N30" s="182"/>
      <c r="O30" s="185" t="s">
        <v>163</v>
      </c>
      <c r="P30" s="172"/>
      <c r="Q30" s="172"/>
      <c r="R30" s="172"/>
      <c r="T30" s="171"/>
      <c r="U30" s="171"/>
      <c r="V30" s="171"/>
      <c r="W30" s="171"/>
      <c r="X30" s="171"/>
      <c r="Y30" s="171"/>
      <c r="Z30" s="171"/>
      <c r="AA30" s="171"/>
    </row>
    <row r="31" spans="1:27" x14ac:dyDescent="0.25">
      <c r="A31" s="187" t="s">
        <v>258</v>
      </c>
      <c r="B31" s="187"/>
      <c r="C31" s="187"/>
      <c r="D31" s="187"/>
      <c r="E31" s="187"/>
      <c r="F31" s="187"/>
      <c r="G31" s="268">
        <v>-5.6</v>
      </c>
      <c r="H31" s="268">
        <v>-5.2</v>
      </c>
      <c r="I31" s="268">
        <v>-3.6</v>
      </c>
      <c r="J31" s="268">
        <v>-3</v>
      </c>
      <c r="K31" s="187">
        <v>0</v>
      </c>
      <c r="L31" s="268">
        <v>2</v>
      </c>
      <c r="M31" s="189">
        <v>0.6</v>
      </c>
      <c r="N31" s="187" t="s">
        <v>260</v>
      </c>
      <c r="O31" s="187"/>
      <c r="P31" s="187"/>
      <c r="Q31" s="187"/>
      <c r="R31" s="187"/>
      <c r="T31" s="171"/>
      <c r="U31" s="171"/>
      <c r="V31" s="171"/>
      <c r="W31" s="171"/>
      <c r="X31" s="171"/>
      <c r="Y31" s="171"/>
      <c r="Z31" s="171"/>
      <c r="AA31" s="171"/>
    </row>
    <row r="32" spans="1:27" x14ac:dyDescent="0.25">
      <c r="A32" s="121" t="s">
        <v>261</v>
      </c>
      <c r="B32" s="121"/>
      <c r="C32" s="121"/>
      <c r="D32" s="121"/>
      <c r="E32" s="121"/>
      <c r="F32" s="121"/>
      <c r="G32" s="176">
        <v>-0.7</v>
      </c>
      <c r="H32" s="176">
        <v>-0.3</v>
      </c>
      <c r="I32" s="176">
        <v>1.3</v>
      </c>
      <c r="J32" s="176">
        <v>1.5</v>
      </c>
      <c r="K32" s="176">
        <v>0</v>
      </c>
      <c r="L32" s="176">
        <v>2</v>
      </c>
      <c r="M32" s="190">
        <v>0.2</v>
      </c>
      <c r="N32" s="121" t="s">
        <v>262</v>
      </c>
      <c r="O32" s="121"/>
      <c r="P32" s="121"/>
      <c r="Q32" s="121"/>
      <c r="R32" s="121"/>
      <c r="T32" s="171"/>
      <c r="U32" s="171"/>
      <c r="V32" s="171"/>
      <c r="W32" s="171"/>
      <c r="X32" s="171"/>
      <c r="Y32" s="171"/>
      <c r="Z32" s="171"/>
      <c r="AA32" s="171"/>
    </row>
    <row r="33" spans="1:27" ht="15.75" thickBot="1" x14ac:dyDescent="0.3">
      <c r="A33" s="191" t="s">
        <v>392</v>
      </c>
      <c r="B33" s="191"/>
      <c r="C33" s="191"/>
      <c r="D33" s="191"/>
      <c r="E33" s="191"/>
      <c r="F33" s="191"/>
      <c r="G33" s="165">
        <v>31.4</v>
      </c>
      <c r="H33" s="165">
        <v>33.200000000000003</v>
      </c>
      <c r="I33" s="165">
        <v>34.1</v>
      </c>
      <c r="J33" s="165">
        <v>34.4</v>
      </c>
      <c r="K33" s="17">
        <v>0</v>
      </c>
      <c r="L33" s="165">
        <v>2.7</v>
      </c>
      <c r="M33" s="192">
        <v>0.3</v>
      </c>
      <c r="N33" s="191" t="s">
        <v>393</v>
      </c>
      <c r="O33" s="191"/>
      <c r="P33" s="191"/>
      <c r="Q33" s="191"/>
      <c r="R33" s="191"/>
      <c r="T33" s="171"/>
      <c r="U33" s="171"/>
      <c r="V33" s="171"/>
      <c r="W33" s="171"/>
      <c r="X33" s="171"/>
      <c r="Y33" s="171"/>
      <c r="Z33" s="171"/>
      <c r="AA33" s="171"/>
    </row>
    <row r="34" spans="1:27" x14ac:dyDescent="0.25">
      <c r="A34" s="485" t="s">
        <v>144</v>
      </c>
      <c r="B34" s="485"/>
      <c r="C34" s="485"/>
      <c r="D34" s="485"/>
      <c r="E34" s="485"/>
      <c r="F34" s="485"/>
      <c r="G34" s="485"/>
      <c r="H34" s="485"/>
      <c r="I34" s="485"/>
      <c r="J34" s="485"/>
      <c r="K34" s="485"/>
      <c r="L34" s="485"/>
      <c r="M34" s="485"/>
      <c r="N34" s="394"/>
      <c r="O34" s="394"/>
      <c r="P34" s="394"/>
      <c r="Q34" s="394"/>
      <c r="R34" s="394"/>
    </row>
    <row r="35" spans="1:27" x14ac:dyDescent="0.25">
      <c r="A35" s="436" t="s">
        <v>394</v>
      </c>
      <c r="B35" s="436"/>
      <c r="C35" s="436"/>
      <c r="D35" s="436"/>
      <c r="E35" s="436"/>
      <c r="F35" s="436"/>
      <c r="G35" s="436"/>
      <c r="H35" s="436"/>
      <c r="I35" s="436"/>
      <c r="J35" s="436"/>
      <c r="K35" s="436"/>
      <c r="L35" s="436"/>
      <c r="M35" s="436"/>
    </row>
  </sheetData>
  <mergeCells count="16">
    <mergeCell ref="A34:M34"/>
    <mergeCell ref="A35:M35"/>
    <mergeCell ref="A7:F8"/>
    <mergeCell ref="G7:G8"/>
    <mergeCell ref="H7:H8"/>
    <mergeCell ref="I7:I8"/>
    <mergeCell ref="J7:J8"/>
    <mergeCell ref="L7:M7"/>
    <mergeCell ref="A1:E1"/>
    <mergeCell ref="A2:R2"/>
    <mergeCell ref="A3:R3"/>
    <mergeCell ref="G5:G6"/>
    <mergeCell ref="H5:H6"/>
    <mergeCell ref="I5:I6"/>
    <mergeCell ref="J5:J6"/>
    <mergeCell ref="L5:M5"/>
  </mergeCells>
  <hyperlinks>
    <hyperlink ref="A1" location="Índice!A1" display="Índice"/>
  </hyperlinks>
  <pageMargins left="0.7" right="0.7" top="0.75" bottom="0.75" header="0.3" footer="0.3"/>
  <pageSetup paperSize="9" scale="72"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27"/>
  <sheetViews>
    <sheetView showGridLines="0" zoomScaleNormal="100" workbookViewId="0">
      <selection sqref="A1:C1"/>
    </sheetView>
  </sheetViews>
  <sheetFormatPr defaultRowHeight="15" x14ac:dyDescent="0.25"/>
  <cols>
    <col min="2" max="2" width="0.140625" customWidth="1"/>
    <col min="3" max="3" width="2.140625" customWidth="1"/>
    <col min="4" max="4" width="54.42578125" customWidth="1"/>
    <col min="5" max="8" width="8" customWidth="1"/>
    <col min="9" max="9" width="1" customWidth="1"/>
    <col min="10" max="11" width="8" customWidth="1"/>
    <col min="12" max="12" width="10.5703125" customWidth="1"/>
    <col min="13" max="13" width="1.85546875" customWidth="1"/>
    <col min="14" max="14" width="67.28515625" customWidth="1"/>
  </cols>
  <sheetData>
    <row r="1" spans="1:24" s="269" customFormat="1" ht="15.75" x14ac:dyDescent="0.25">
      <c r="A1" s="584" t="s">
        <v>1</v>
      </c>
      <c r="B1" s="584"/>
      <c r="C1" s="584"/>
    </row>
    <row r="2" spans="1:24" s="5" customFormat="1" ht="15" customHeight="1" x14ac:dyDescent="0.25">
      <c r="A2" s="270"/>
      <c r="B2" s="271"/>
      <c r="C2" s="430" t="s">
        <v>552</v>
      </c>
      <c r="D2" s="430"/>
      <c r="E2" s="430"/>
      <c r="F2" s="430"/>
      <c r="G2" s="430"/>
      <c r="H2" s="430"/>
      <c r="I2" s="430"/>
      <c r="J2" s="430"/>
      <c r="K2" s="430"/>
      <c r="L2" s="430"/>
      <c r="M2" s="430"/>
      <c r="N2" s="430"/>
      <c r="O2" s="3"/>
      <c r="P2" s="3"/>
      <c r="Q2" s="3"/>
      <c r="R2" s="3"/>
      <c r="S2" s="3"/>
      <c r="T2" s="3"/>
      <c r="U2" s="3"/>
      <c r="V2" s="3"/>
      <c r="W2" s="3"/>
      <c r="X2" s="3"/>
    </row>
    <row r="3" spans="1:24" s="5" customFormat="1" ht="15.75" x14ac:dyDescent="0.25">
      <c r="A3" s="272"/>
      <c r="B3" s="271"/>
      <c r="C3" s="430" t="s">
        <v>553</v>
      </c>
      <c r="D3" s="430"/>
      <c r="E3" s="430"/>
      <c r="F3" s="430"/>
      <c r="G3" s="430"/>
      <c r="H3" s="430"/>
      <c r="I3" s="430"/>
      <c r="J3" s="430"/>
      <c r="K3" s="430"/>
      <c r="L3" s="430"/>
      <c r="M3" s="430"/>
      <c r="N3" s="430"/>
    </row>
    <row r="4" spans="1:24" s="5" customFormat="1" ht="15.75" x14ac:dyDescent="0.25">
      <c r="A4" s="272"/>
      <c r="B4" s="271"/>
      <c r="C4" s="6" t="s">
        <v>3</v>
      </c>
      <c r="D4" s="273"/>
      <c r="E4" s="273"/>
      <c r="F4" s="273"/>
      <c r="G4" s="273"/>
      <c r="H4" s="273"/>
      <c r="I4" s="273"/>
      <c r="J4" s="273"/>
      <c r="K4" s="273"/>
      <c r="L4" s="273"/>
      <c r="M4" s="273"/>
      <c r="N4" s="273"/>
    </row>
    <row r="5" spans="1:24" ht="15" customHeight="1" x14ac:dyDescent="0.25">
      <c r="C5" s="585"/>
      <c r="D5" s="586"/>
      <c r="E5" s="598">
        <v>2012</v>
      </c>
      <c r="F5" s="598">
        <v>2013</v>
      </c>
      <c r="G5" s="598">
        <v>2014</v>
      </c>
      <c r="H5" s="598">
        <v>2015</v>
      </c>
      <c r="I5" s="273"/>
      <c r="J5" s="600">
        <v>2015</v>
      </c>
      <c r="K5" s="601"/>
      <c r="L5" s="602"/>
      <c r="M5" s="585"/>
      <c r="N5" s="592"/>
    </row>
    <row r="6" spans="1:24" x14ac:dyDescent="0.25">
      <c r="C6" s="587"/>
      <c r="D6" s="588"/>
      <c r="E6" s="599"/>
      <c r="F6" s="599"/>
      <c r="G6" s="599"/>
      <c r="H6" s="599"/>
      <c r="I6" s="273"/>
      <c r="J6" s="406" t="s">
        <v>295</v>
      </c>
      <c r="K6" s="406" t="s">
        <v>567</v>
      </c>
      <c r="L6" s="406" t="s">
        <v>480</v>
      </c>
      <c r="M6" s="588"/>
      <c r="N6" s="589"/>
    </row>
    <row r="7" spans="1:24" x14ac:dyDescent="0.25">
      <c r="C7" s="587"/>
      <c r="D7" s="589"/>
      <c r="E7" s="596">
        <v>2012</v>
      </c>
      <c r="F7" s="596">
        <v>2013</v>
      </c>
      <c r="G7" s="596">
        <v>2014</v>
      </c>
      <c r="H7" s="596">
        <v>2015</v>
      </c>
      <c r="I7" s="273"/>
      <c r="J7" s="593">
        <v>2015</v>
      </c>
      <c r="K7" s="594"/>
      <c r="L7" s="595"/>
      <c r="M7" s="587"/>
      <c r="N7" s="589"/>
    </row>
    <row r="8" spans="1:24" ht="30" x14ac:dyDescent="0.25">
      <c r="C8" s="590"/>
      <c r="D8" s="591"/>
      <c r="E8" s="597"/>
      <c r="F8" s="597"/>
      <c r="G8" s="597"/>
      <c r="H8" s="597"/>
      <c r="I8" s="273"/>
      <c r="J8" s="405" t="s">
        <v>303</v>
      </c>
      <c r="K8" s="405" t="s">
        <v>566</v>
      </c>
      <c r="L8" s="405" t="s">
        <v>565</v>
      </c>
      <c r="M8" s="590"/>
      <c r="N8" s="591"/>
    </row>
    <row r="9" spans="1:24" x14ac:dyDescent="0.25">
      <c r="C9" s="274" t="s">
        <v>395</v>
      </c>
      <c r="D9" s="274"/>
      <c r="E9" s="275">
        <v>0.30000000000000004</v>
      </c>
      <c r="F9" s="275">
        <v>0.8</v>
      </c>
      <c r="G9" s="275">
        <v>0</v>
      </c>
      <c r="H9" s="275">
        <v>0</v>
      </c>
      <c r="I9" s="273"/>
      <c r="J9" s="275">
        <v>0</v>
      </c>
      <c r="K9" s="275">
        <v>0</v>
      </c>
      <c r="L9" s="275">
        <v>0.1</v>
      </c>
      <c r="M9" s="274" t="s">
        <v>396</v>
      </c>
      <c r="N9" s="274"/>
    </row>
    <row r="10" spans="1:24" x14ac:dyDescent="0.25">
      <c r="C10" s="276"/>
      <c r="D10" s="277" t="s">
        <v>397</v>
      </c>
      <c r="E10" s="278">
        <v>0.2</v>
      </c>
      <c r="F10" s="278"/>
      <c r="G10" s="278"/>
      <c r="H10" s="278"/>
      <c r="I10" s="273"/>
      <c r="J10" s="278"/>
      <c r="K10" s="278"/>
      <c r="L10" s="278"/>
      <c r="M10" s="276"/>
      <c r="N10" s="277" t="s">
        <v>398</v>
      </c>
    </row>
    <row r="11" spans="1:24" x14ac:dyDescent="0.25">
      <c r="C11" s="276"/>
      <c r="D11" s="277" t="s">
        <v>399</v>
      </c>
      <c r="E11" s="278"/>
      <c r="F11" s="278">
        <v>0.1</v>
      </c>
      <c r="G11" s="278"/>
      <c r="H11" s="278"/>
      <c r="I11" s="273"/>
      <c r="J11" s="278"/>
      <c r="K11" s="278"/>
      <c r="L11" s="278"/>
      <c r="M11" s="276"/>
      <c r="N11" s="277" t="s">
        <v>400</v>
      </c>
    </row>
    <row r="12" spans="1:24" x14ac:dyDescent="0.25">
      <c r="C12" s="276"/>
      <c r="D12" s="277" t="s">
        <v>401</v>
      </c>
      <c r="E12" s="278"/>
      <c r="F12" s="278">
        <v>0.1</v>
      </c>
      <c r="G12" s="278"/>
      <c r="H12" s="278"/>
      <c r="I12" s="273"/>
      <c r="J12" s="278"/>
      <c r="K12" s="278"/>
      <c r="L12" s="278"/>
      <c r="M12" s="276"/>
      <c r="N12" s="277" t="s">
        <v>402</v>
      </c>
    </row>
    <row r="13" spans="1:24" x14ac:dyDescent="0.25">
      <c r="C13" s="276"/>
      <c r="D13" s="277" t="s">
        <v>403</v>
      </c>
      <c r="E13" s="278"/>
      <c r="F13" s="278">
        <v>0.4</v>
      </c>
      <c r="G13" s="278"/>
      <c r="H13" s="278"/>
      <c r="I13" s="273"/>
      <c r="J13" s="278"/>
      <c r="K13" s="278"/>
      <c r="L13" s="278"/>
      <c r="M13" s="276"/>
      <c r="N13" s="277" t="s">
        <v>404</v>
      </c>
    </row>
    <row r="14" spans="1:24" x14ac:dyDescent="0.25">
      <c r="C14" s="276"/>
      <c r="D14" s="277" t="s">
        <v>405</v>
      </c>
      <c r="E14" s="278"/>
      <c r="F14" s="278">
        <v>0</v>
      </c>
      <c r="G14" s="278"/>
      <c r="H14" s="278"/>
      <c r="I14" s="273"/>
      <c r="J14" s="278"/>
      <c r="K14" s="278"/>
      <c r="L14" s="278"/>
      <c r="M14" s="276"/>
      <c r="N14" s="277" t="s">
        <v>406</v>
      </c>
    </row>
    <row r="15" spans="1:24" ht="25.5" x14ac:dyDescent="0.25">
      <c r="C15" s="276"/>
      <c r="D15" s="277" t="s">
        <v>407</v>
      </c>
      <c r="E15" s="278"/>
      <c r="F15" s="278">
        <v>0.1</v>
      </c>
      <c r="G15" s="278"/>
      <c r="H15" s="278"/>
      <c r="I15" s="273"/>
      <c r="J15" s="278"/>
      <c r="K15" s="278"/>
      <c r="L15" s="278"/>
      <c r="M15" s="276"/>
      <c r="N15" s="279" t="s">
        <v>408</v>
      </c>
    </row>
    <row r="16" spans="1:24" x14ac:dyDescent="0.25">
      <c r="C16" s="276"/>
      <c r="D16" s="277" t="s">
        <v>409</v>
      </c>
      <c r="E16" s="278">
        <v>0.1</v>
      </c>
      <c r="F16" s="278"/>
      <c r="G16" s="278"/>
      <c r="H16" s="278"/>
      <c r="I16" s="273"/>
      <c r="J16" s="278"/>
      <c r="K16" s="278"/>
      <c r="L16" s="278"/>
      <c r="M16" s="276"/>
      <c r="N16" s="277" t="s">
        <v>410</v>
      </c>
    </row>
    <row r="17" spans="2:14" x14ac:dyDescent="0.25">
      <c r="C17" s="276"/>
      <c r="D17" s="277" t="s">
        <v>411</v>
      </c>
      <c r="E17" s="278"/>
      <c r="F17" s="278"/>
      <c r="G17" s="278"/>
      <c r="H17" s="278"/>
      <c r="I17" s="273"/>
      <c r="J17" s="278"/>
      <c r="K17" s="278"/>
      <c r="L17" s="278">
        <v>0.1</v>
      </c>
      <c r="M17" s="276"/>
      <c r="N17" s="277" t="s">
        <v>412</v>
      </c>
    </row>
    <row r="18" spans="2:14" ht="9.75" customHeight="1" x14ac:dyDescent="0.25">
      <c r="C18" s="276"/>
      <c r="D18" s="280"/>
      <c r="E18" s="278"/>
      <c r="F18" s="278"/>
      <c r="G18" s="278"/>
      <c r="H18" s="278"/>
      <c r="I18" s="273"/>
      <c r="J18" s="278"/>
      <c r="K18" s="278"/>
      <c r="L18" s="278"/>
      <c r="M18" s="276"/>
      <c r="N18" s="280"/>
    </row>
    <row r="19" spans="2:14" x14ac:dyDescent="0.25">
      <c r="C19" s="274" t="s">
        <v>184</v>
      </c>
      <c r="D19" s="281"/>
      <c r="E19" s="282">
        <v>0.3</v>
      </c>
      <c r="F19" s="282">
        <v>0.4</v>
      </c>
      <c r="G19" s="282">
        <v>3.6</v>
      </c>
      <c r="H19" s="282">
        <v>1.4</v>
      </c>
      <c r="I19" s="273"/>
      <c r="J19" s="282">
        <v>-0.1</v>
      </c>
      <c r="K19" s="282">
        <v>-0.1</v>
      </c>
      <c r="L19" s="282">
        <v>1.2</v>
      </c>
      <c r="M19" s="274" t="s">
        <v>205</v>
      </c>
      <c r="N19" s="281"/>
    </row>
    <row r="20" spans="2:14" x14ac:dyDescent="0.25">
      <c r="C20" s="276"/>
      <c r="D20" s="277" t="s">
        <v>413</v>
      </c>
      <c r="E20" s="278">
        <v>-0.2</v>
      </c>
      <c r="F20" s="278"/>
      <c r="G20" s="278"/>
      <c r="H20" s="278"/>
      <c r="I20" s="273"/>
      <c r="J20" s="278">
        <v>-0.1</v>
      </c>
      <c r="K20" s="278">
        <v>-0.1</v>
      </c>
      <c r="L20" s="278"/>
      <c r="M20" s="276"/>
      <c r="N20" s="277" t="s">
        <v>414</v>
      </c>
    </row>
    <row r="21" spans="2:14" x14ac:dyDescent="0.25">
      <c r="C21" s="276"/>
      <c r="D21" s="277" t="s">
        <v>415</v>
      </c>
      <c r="E21" s="278">
        <v>0.5</v>
      </c>
      <c r="F21" s="278">
        <v>0.4</v>
      </c>
      <c r="G21" s="278">
        <v>2.9</v>
      </c>
      <c r="H21" s="278">
        <v>1.4</v>
      </c>
      <c r="I21" s="273"/>
      <c r="J21" s="278"/>
      <c r="K21" s="278"/>
      <c r="L21" s="278">
        <v>1.2</v>
      </c>
      <c r="M21" s="276"/>
      <c r="N21" s="277" t="s">
        <v>416</v>
      </c>
    </row>
    <row r="22" spans="2:14" x14ac:dyDescent="0.25">
      <c r="C22" s="283"/>
      <c r="D22" s="277" t="s">
        <v>417</v>
      </c>
      <c r="E22" s="278">
        <v>0.1</v>
      </c>
      <c r="F22" s="278"/>
      <c r="G22" s="278"/>
      <c r="H22" s="278"/>
      <c r="I22" s="273"/>
      <c r="J22" s="278"/>
      <c r="K22" s="278"/>
      <c r="L22" s="278"/>
      <c r="M22" s="283"/>
      <c r="N22" s="277" t="s">
        <v>418</v>
      </c>
    </row>
    <row r="23" spans="2:14" x14ac:dyDescent="0.25">
      <c r="C23" s="283"/>
      <c r="D23" s="284" t="s">
        <v>419</v>
      </c>
      <c r="E23" s="278"/>
      <c r="F23" s="278"/>
      <c r="G23" s="278">
        <v>0.7</v>
      </c>
      <c r="H23" s="278"/>
      <c r="I23" s="273"/>
      <c r="J23" s="278"/>
      <c r="K23" s="278"/>
      <c r="L23" s="278"/>
      <c r="M23" s="283"/>
      <c r="N23" s="277" t="s">
        <v>420</v>
      </c>
    </row>
    <row r="24" spans="2:14" ht="9" customHeight="1" x14ac:dyDescent="0.25">
      <c r="C24" s="276"/>
      <c r="D24" s="277"/>
      <c r="E24" s="278"/>
      <c r="F24" s="278"/>
      <c r="G24" s="278"/>
      <c r="H24" s="278"/>
      <c r="I24" s="273"/>
      <c r="J24" s="278"/>
      <c r="K24" s="278"/>
      <c r="L24" s="278"/>
      <c r="M24" s="276"/>
      <c r="N24" s="277"/>
    </row>
    <row r="25" spans="2:14" ht="15.75" thickBot="1" x14ac:dyDescent="0.3">
      <c r="B25" s="285" t="s">
        <v>421</v>
      </c>
      <c r="C25" s="285"/>
      <c r="D25" s="286"/>
      <c r="E25" s="287">
        <v>-0.1</v>
      </c>
      <c r="F25" s="287">
        <v>0.3</v>
      </c>
      <c r="G25" s="287">
        <v>-3.6</v>
      </c>
      <c r="H25" s="287">
        <v>-1.4</v>
      </c>
      <c r="I25" s="273"/>
      <c r="J25" s="287">
        <v>0.1</v>
      </c>
      <c r="K25" s="287">
        <v>0.1</v>
      </c>
      <c r="L25" s="287">
        <v>-1.2</v>
      </c>
      <c r="M25" s="286" t="s">
        <v>422</v>
      </c>
      <c r="N25" s="286"/>
    </row>
    <row r="26" spans="2:14" x14ac:dyDescent="0.25">
      <c r="C26" s="485" t="s">
        <v>423</v>
      </c>
      <c r="D26" s="485"/>
      <c r="E26" s="485"/>
      <c r="F26" s="485"/>
      <c r="G26" s="485"/>
      <c r="H26" s="485"/>
      <c r="I26" s="436"/>
      <c r="J26" s="485"/>
      <c r="K26" s="485"/>
      <c r="L26" s="485"/>
      <c r="M26" s="485"/>
      <c r="N26" s="485"/>
    </row>
    <row r="27" spans="2:14" x14ac:dyDescent="0.25">
      <c r="C27" s="436" t="s">
        <v>424</v>
      </c>
      <c r="D27" s="436"/>
      <c r="E27" s="436"/>
      <c r="F27" s="436"/>
      <c r="G27" s="436"/>
      <c r="H27" s="436"/>
      <c r="I27" s="436"/>
      <c r="J27" s="436"/>
      <c r="K27" s="436"/>
      <c r="L27" s="436"/>
      <c r="M27" s="436"/>
      <c r="N27" s="436"/>
    </row>
  </sheetData>
  <mergeCells count="17">
    <mergeCell ref="C26:N26"/>
    <mergeCell ref="C27:N27"/>
    <mergeCell ref="J5:L5"/>
    <mergeCell ref="A1:C1"/>
    <mergeCell ref="C2:N2"/>
    <mergeCell ref="C3:N3"/>
    <mergeCell ref="C5:D8"/>
    <mergeCell ref="M5:N8"/>
    <mergeCell ref="J7:L7"/>
    <mergeCell ref="E7:E8"/>
    <mergeCell ref="F7:F8"/>
    <mergeCell ref="G7:G8"/>
    <mergeCell ref="H7:H8"/>
    <mergeCell ref="E5:E6"/>
    <mergeCell ref="F5:F6"/>
    <mergeCell ref="G5:G6"/>
    <mergeCell ref="H5:H6"/>
  </mergeCells>
  <hyperlinks>
    <hyperlink ref="A1" location="Índice!A1" display="Índice"/>
  </hyperlinks>
  <pageMargins left="0.70866141732283472" right="0.70866141732283472" top="0.74803149606299213" bottom="0.74803149606299213" header="0.31496062992125984" footer="0.31496062992125984"/>
  <pageSetup paperSize="9" scale="7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2"/>
  <sheetViews>
    <sheetView showGridLines="0" zoomScaleNormal="100" workbookViewId="0"/>
  </sheetViews>
  <sheetFormatPr defaultRowHeight="15.75" x14ac:dyDescent="0.3"/>
  <cols>
    <col min="1" max="1" width="14.140625" style="148" customWidth="1"/>
    <col min="2" max="9" width="7.7109375" style="148" customWidth="1"/>
    <col min="10" max="10" width="15.7109375" style="148" bestFit="1" customWidth="1"/>
    <col min="11" max="12" width="9.5703125" style="148" bestFit="1" customWidth="1"/>
    <col min="13" max="13" width="9.140625" style="148"/>
    <col min="14" max="14" width="9.85546875" style="148" bestFit="1" customWidth="1"/>
    <col min="15" max="25" width="9.140625" style="148"/>
    <col min="26" max="26" width="8.85546875" style="148" bestFit="1" customWidth="1"/>
    <col min="27" max="41" width="4.28515625" style="148" customWidth="1"/>
    <col min="42" max="16384" width="9.140625" style="148"/>
  </cols>
  <sheetData>
    <row r="1" spans="1:11" ht="20.25" customHeight="1" x14ac:dyDescent="0.3">
      <c r="A1" s="8" t="s">
        <v>1</v>
      </c>
    </row>
    <row r="2" spans="1:11" ht="15.75" customHeight="1" x14ac:dyDescent="0.3">
      <c r="A2" s="437" t="s">
        <v>639</v>
      </c>
      <c r="B2" s="437"/>
      <c r="C2" s="437"/>
      <c r="D2" s="437"/>
      <c r="E2" s="437"/>
      <c r="F2" s="437"/>
      <c r="G2" s="437"/>
      <c r="H2" s="437"/>
      <c r="I2" s="437"/>
      <c r="J2" s="437"/>
      <c r="K2" s="301"/>
    </row>
    <row r="3" spans="1:11" ht="15.75" customHeight="1" x14ac:dyDescent="0.3">
      <c r="A3" s="430" t="s">
        <v>450</v>
      </c>
      <c r="B3" s="430"/>
      <c r="C3" s="430"/>
      <c r="D3" s="430"/>
      <c r="E3" s="430"/>
      <c r="F3" s="430"/>
      <c r="G3" s="430"/>
      <c r="H3" s="430"/>
      <c r="I3" s="430"/>
      <c r="J3" s="430"/>
      <c r="K3" s="3"/>
    </row>
    <row r="4" spans="1:11" x14ac:dyDescent="0.3">
      <c r="A4" s="6" t="s">
        <v>3</v>
      </c>
    </row>
    <row r="5" spans="1:11" ht="17.25" customHeight="1" x14ac:dyDescent="0.3">
      <c r="A5" s="438"/>
      <c r="B5" s="439" t="s">
        <v>509</v>
      </c>
      <c r="C5" s="439"/>
      <c r="D5" s="439"/>
      <c r="E5" s="439"/>
      <c r="F5" s="439" t="s">
        <v>511</v>
      </c>
      <c r="G5" s="439"/>
      <c r="H5" s="439"/>
      <c r="I5" s="439"/>
      <c r="J5" s="440"/>
    </row>
    <row r="6" spans="1:11" ht="17.25" customHeight="1" x14ac:dyDescent="0.3">
      <c r="A6" s="438"/>
      <c r="B6" s="441" t="s">
        <v>510</v>
      </c>
      <c r="C6" s="441"/>
      <c r="D6" s="441"/>
      <c r="E6" s="441"/>
      <c r="F6" s="441" t="s">
        <v>512</v>
      </c>
      <c r="G6" s="441"/>
      <c r="H6" s="441"/>
      <c r="I6" s="441"/>
      <c r="J6" s="440"/>
    </row>
    <row r="7" spans="1:11" ht="17.25" customHeight="1" x14ac:dyDescent="0.3">
      <c r="A7" s="438"/>
      <c r="B7" s="151">
        <v>2012</v>
      </c>
      <c r="C7" s="151">
        <v>2013</v>
      </c>
      <c r="D7" s="151">
        <v>2014</v>
      </c>
      <c r="E7" s="151">
        <v>2015</v>
      </c>
      <c r="F7" s="151" t="s">
        <v>447</v>
      </c>
      <c r="G7" s="151" t="s">
        <v>448</v>
      </c>
      <c r="H7" s="151" t="s">
        <v>449</v>
      </c>
      <c r="I7" s="151" t="s">
        <v>82</v>
      </c>
      <c r="J7" s="440"/>
    </row>
    <row r="8" spans="1:11" x14ac:dyDescent="0.3">
      <c r="A8" s="300" t="s">
        <v>452</v>
      </c>
      <c r="B8" s="302">
        <v>-3.1</v>
      </c>
      <c r="C8" s="302">
        <v>-2.6</v>
      </c>
      <c r="D8" s="302">
        <v>-1.7</v>
      </c>
      <c r="E8" s="302">
        <v>-1.8</v>
      </c>
      <c r="F8" s="302">
        <v>3</v>
      </c>
      <c r="G8" s="302">
        <v>0.5</v>
      </c>
      <c r="H8" s="302">
        <v>0.9</v>
      </c>
      <c r="I8" s="302">
        <v>-0.1</v>
      </c>
      <c r="J8" s="298" t="s">
        <v>453</v>
      </c>
    </row>
    <row r="9" spans="1:11" ht="52.5" customHeight="1" x14ac:dyDescent="0.3">
      <c r="A9" s="435" t="s">
        <v>676</v>
      </c>
      <c r="B9" s="435"/>
      <c r="C9" s="435"/>
      <c r="D9" s="435"/>
      <c r="E9" s="435"/>
      <c r="F9" s="435"/>
      <c r="G9" s="435"/>
      <c r="H9" s="435"/>
      <c r="I9" s="435"/>
      <c r="J9" s="435"/>
    </row>
    <row r="10" spans="1:11" ht="52.5" customHeight="1" x14ac:dyDescent="0.3">
      <c r="A10" s="436" t="s">
        <v>677</v>
      </c>
      <c r="B10" s="436"/>
      <c r="C10" s="436"/>
      <c r="D10" s="436"/>
      <c r="E10" s="436"/>
      <c r="F10" s="436"/>
      <c r="G10" s="436"/>
      <c r="H10" s="436"/>
      <c r="I10" s="436"/>
      <c r="J10" s="436"/>
    </row>
    <row r="11" spans="1:11" x14ac:dyDescent="0.3">
      <c r="B11" s="158"/>
      <c r="C11" s="158"/>
      <c r="D11" s="158"/>
      <c r="E11" s="158"/>
      <c r="F11" s="158"/>
      <c r="G11" s="158"/>
      <c r="H11" s="158"/>
      <c r="I11" s="158"/>
    </row>
    <row r="14" spans="1:11" x14ac:dyDescent="0.3">
      <c r="B14" s="158"/>
      <c r="C14" s="158"/>
      <c r="D14" s="158"/>
      <c r="E14" s="158"/>
      <c r="F14" s="158"/>
      <c r="G14" s="158"/>
      <c r="H14" s="158"/>
      <c r="I14" s="158"/>
    </row>
    <row r="22" ht="111" customHeight="1" x14ac:dyDescent="0.3"/>
  </sheetData>
  <mergeCells count="10">
    <mergeCell ref="A9:J9"/>
    <mergeCell ref="A10:J10"/>
    <mergeCell ref="A2:J2"/>
    <mergeCell ref="A3:J3"/>
    <mergeCell ref="A5:A7"/>
    <mergeCell ref="B5:E5"/>
    <mergeCell ref="F5:I5"/>
    <mergeCell ref="J5:J7"/>
    <mergeCell ref="B6:E6"/>
    <mergeCell ref="F6:I6"/>
  </mergeCells>
  <hyperlinks>
    <hyperlink ref="A1" location="Índice!A1" display="Índice"/>
  </hyperlinks>
  <pageMargins left="0.70866141732283472" right="0.70866141732283472" top="0.74803149606299213" bottom="1.653543307086614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1"/>
  <sheetViews>
    <sheetView showGridLines="0" zoomScaleNormal="100" workbookViewId="0"/>
  </sheetViews>
  <sheetFormatPr defaultRowHeight="15.75" x14ac:dyDescent="0.3"/>
  <cols>
    <col min="1" max="1" width="9.85546875" style="148" customWidth="1"/>
    <col min="2" max="2" width="35" style="148" customWidth="1"/>
    <col min="3" max="6" width="8.5703125" style="148" customWidth="1"/>
    <col min="7" max="7" width="5.7109375" style="148" customWidth="1"/>
    <col min="8" max="11" width="7.28515625" style="148" customWidth="1"/>
    <col min="12" max="14" width="4.85546875" style="148" customWidth="1"/>
    <col min="15" max="15" width="4.28515625" style="148" customWidth="1"/>
    <col min="16" max="16384" width="9.140625" style="148"/>
  </cols>
  <sheetData>
    <row r="1" spans="1:16" ht="20.25" customHeight="1" x14ac:dyDescent="0.3">
      <c r="A1" s="8" t="s">
        <v>1</v>
      </c>
    </row>
    <row r="2" spans="1:16" ht="15" customHeight="1" x14ac:dyDescent="0.3">
      <c r="B2" s="430" t="s">
        <v>573</v>
      </c>
      <c r="C2" s="430"/>
      <c r="D2" s="430"/>
      <c r="E2" s="430"/>
      <c r="F2" s="430"/>
      <c r="G2" s="430"/>
      <c r="H2" s="430"/>
      <c r="I2" s="430"/>
      <c r="J2" s="430"/>
      <c r="K2" s="430"/>
      <c r="L2" s="430"/>
      <c r="M2" s="430"/>
      <c r="N2" s="430"/>
      <c r="O2" s="430"/>
      <c r="P2" s="430"/>
    </row>
    <row r="3" spans="1:16" ht="15" customHeight="1" x14ac:dyDescent="0.3">
      <c r="B3" s="430" t="s">
        <v>574</v>
      </c>
      <c r="C3" s="430"/>
      <c r="D3" s="430"/>
      <c r="E3" s="430"/>
      <c r="F3" s="430"/>
      <c r="G3" s="430"/>
      <c r="H3" s="430"/>
      <c r="I3" s="430"/>
      <c r="J3" s="430"/>
      <c r="K3" s="430"/>
      <c r="L3" s="430"/>
      <c r="M3" s="430"/>
      <c r="N3" s="430"/>
      <c r="O3" s="430"/>
      <c r="P3" s="430"/>
    </row>
    <row r="4" spans="1:16" ht="15.75" customHeight="1" x14ac:dyDescent="0.3"/>
    <row r="5" spans="1:16" ht="15.75" customHeight="1" x14ac:dyDescent="0.3">
      <c r="B5" s="149" t="s">
        <v>575</v>
      </c>
      <c r="C5" s="393"/>
      <c r="D5" s="393"/>
      <c r="E5" s="393"/>
    </row>
    <row r="6" spans="1:16" ht="15.75" customHeight="1" x14ac:dyDescent="0.3">
      <c r="B6" s="149" t="s">
        <v>576</v>
      </c>
      <c r="C6" s="393"/>
      <c r="D6" s="393"/>
      <c r="E6" s="393"/>
    </row>
    <row r="7" spans="1:16" x14ac:dyDescent="0.3">
      <c r="B7" s="6" t="s">
        <v>3</v>
      </c>
      <c r="E7" s="6"/>
    </row>
    <row r="8" spans="1:16" ht="21" customHeight="1" x14ac:dyDescent="0.3">
      <c r="B8" s="151"/>
      <c r="C8" s="454" t="s">
        <v>577</v>
      </c>
      <c r="D8" s="455"/>
      <c r="E8" s="455"/>
      <c r="F8" s="455"/>
      <c r="G8" s="49"/>
      <c r="H8" s="409" t="s">
        <v>578</v>
      </c>
      <c r="I8" s="410"/>
      <c r="J8" s="410"/>
      <c r="K8" s="410"/>
    </row>
    <row r="9" spans="1:16" ht="21" customHeight="1" x14ac:dyDescent="0.3">
      <c r="B9" s="411"/>
      <c r="C9" s="447" t="s">
        <v>579</v>
      </c>
      <c r="D9" s="447" t="s">
        <v>580</v>
      </c>
      <c r="E9" s="447" t="s">
        <v>581</v>
      </c>
      <c r="F9" s="447" t="s">
        <v>582</v>
      </c>
      <c r="G9" s="49"/>
      <c r="H9" s="447" t="s">
        <v>579</v>
      </c>
      <c r="I9" s="447" t="s">
        <v>580</v>
      </c>
      <c r="J9" s="447" t="s">
        <v>581</v>
      </c>
      <c r="K9" s="447" t="s">
        <v>582</v>
      </c>
    </row>
    <row r="10" spans="1:16" ht="21" customHeight="1" x14ac:dyDescent="0.3">
      <c r="B10" s="411"/>
      <c r="C10" s="456"/>
      <c r="D10" s="456"/>
      <c r="E10" s="456"/>
      <c r="F10" s="456"/>
      <c r="G10" s="137">
        <v>0</v>
      </c>
      <c r="H10" s="456"/>
      <c r="I10" s="456"/>
      <c r="J10" s="456"/>
      <c r="K10" s="456"/>
    </row>
    <row r="11" spans="1:16" ht="21" customHeight="1" x14ac:dyDescent="0.3">
      <c r="B11" s="412"/>
      <c r="C11" s="451" t="s">
        <v>583</v>
      </c>
      <c r="D11" s="452"/>
      <c r="E11" s="452"/>
      <c r="F11" s="453"/>
      <c r="G11" s="413"/>
      <c r="H11" s="133" t="s">
        <v>584</v>
      </c>
      <c r="I11" s="134"/>
      <c r="J11" s="134"/>
      <c r="K11" s="414"/>
    </row>
    <row r="12" spans="1:16" ht="21" customHeight="1" x14ac:dyDescent="0.3">
      <c r="B12" s="411"/>
      <c r="C12" s="447" t="s">
        <v>585</v>
      </c>
      <c r="D12" s="447" t="s">
        <v>586</v>
      </c>
      <c r="E12" s="447" t="s">
        <v>587</v>
      </c>
      <c r="F12" s="447" t="s">
        <v>588</v>
      </c>
      <c r="G12" s="445">
        <v>2009</v>
      </c>
      <c r="H12" s="447" t="s">
        <v>585</v>
      </c>
      <c r="I12" s="447" t="s">
        <v>586</v>
      </c>
      <c r="J12" s="447" t="s">
        <v>587</v>
      </c>
      <c r="K12" s="449" t="s">
        <v>588</v>
      </c>
      <c r="L12" s="415"/>
      <c r="M12" s="416"/>
      <c r="N12" s="417"/>
    </row>
    <row r="13" spans="1:16" ht="21" customHeight="1" x14ac:dyDescent="0.3">
      <c r="B13" s="411"/>
      <c r="C13" s="448"/>
      <c r="D13" s="448"/>
      <c r="E13" s="448"/>
      <c r="F13" s="448"/>
      <c r="G13" s="446"/>
      <c r="H13" s="448"/>
      <c r="I13" s="448"/>
      <c r="J13" s="448"/>
      <c r="K13" s="450"/>
      <c r="L13" s="418"/>
      <c r="M13" s="419"/>
      <c r="N13" s="420"/>
    </row>
    <row r="14" spans="1:16" x14ac:dyDescent="0.3">
      <c r="B14" s="152" t="s">
        <v>589</v>
      </c>
      <c r="C14" s="153">
        <v>196</v>
      </c>
      <c r="D14" s="153">
        <v>280</v>
      </c>
      <c r="E14" s="153">
        <v>235</v>
      </c>
      <c r="F14" s="153">
        <v>114</v>
      </c>
      <c r="H14" s="421">
        <v>196</v>
      </c>
      <c r="I14" s="153">
        <v>476</v>
      </c>
      <c r="J14" s="153">
        <v>711</v>
      </c>
      <c r="K14" s="153">
        <v>825</v>
      </c>
      <c r="L14" s="422" t="s">
        <v>590</v>
      </c>
      <c r="M14" s="423"/>
      <c r="N14" s="424"/>
    </row>
    <row r="15" spans="1:16" x14ac:dyDescent="0.3">
      <c r="B15" s="152" t="s">
        <v>591</v>
      </c>
      <c r="C15" s="153">
        <v>-60</v>
      </c>
      <c r="D15" s="407">
        <v>-37</v>
      </c>
      <c r="E15" s="407">
        <v>49</v>
      </c>
      <c r="F15" s="407">
        <v>244</v>
      </c>
      <c r="H15" s="153">
        <v>-60</v>
      </c>
      <c r="I15" s="407">
        <v>-97</v>
      </c>
      <c r="J15" s="407">
        <v>-48</v>
      </c>
      <c r="K15" s="407">
        <v>196</v>
      </c>
      <c r="L15" s="422" t="s">
        <v>592</v>
      </c>
      <c r="M15" s="423"/>
      <c r="N15" s="424"/>
    </row>
    <row r="16" spans="1:16" x14ac:dyDescent="0.3">
      <c r="B16" s="152" t="s">
        <v>593</v>
      </c>
      <c r="C16" s="153">
        <v>0</v>
      </c>
      <c r="D16" s="407">
        <v>-1</v>
      </c>
      <c r="E16" s="407">
        <v>0</v>
      </c>
      <c r="F16" s="407">
        <v>0</v>
      </c>
      <c r="H16" s="153">
        <v>0</v>
      </c>
      <c r="I16" s="407">
        <v>-1</v>
      </c>
      <c r="J16" s="407">
        <v>-1</v>
      </c>
      <c r="K16" s="407">
        <v>-1</v>
      </c>
      <c r="L16" s="422" t="s">
        <v>594</v>
      </c>
      <c r="M16" s="423"/>
      <c r="N16" s="424"/>
    </row>
    <row r="17" spans="2:20" x14ac:dyDescent="0.3">
      <c r="B17" s="157" t="s">
        <v>595</v>
      </c>
      <c r="C17" s="408">
        <v>256</v>
      </c>
      <c r="D17" s="366">
        <v>318</v>
      </c>
      <c r="E17" s="366">
        <v>186</v>
      </c>
      <c r="F17" s="366">
        <v>-130</v>
      </c>
      <c r="H17" s="408">
        <v>256</v>
      </c>
      <c r="I17" s="366">
        <v>574</v>
      </c>
      <c r="J17" s="366">
        <v>760</v>
      </c>
      <c r="K17" s="366">
        <v>630</v>
      </c>
      <c r="L17" s="156" t="s">
        <v>596</v>
      </c>
      <c r="M17" s="299"/>
      <c r="N17" s="425"/>
    </row>
    <row r="18" spans="2:20" ht="15.75" customHeight="1" x14ac:dyDescent="0.3">
      <c r="B18" s="393"/>
      <c r="C18" s="393"/>
      <c r="D18" s="393"/>
      <c r="E18" s="393"/>
    </row>
    <row r="19" spans="2:20" ht="15.75" customHeight="1" x14ac:dyDescent="0.3">
      <c r="B19" s="149" t="s">
        <v>597</v>
      </c>
      <c r="C19" s="393"/>
      <c r="D19" s="393"/>
      <c r="E19" s="393"/>
    </row>
    <row r="20" spans="2:20" ht="15.75" customHeight="1" x14ac:dyDescent="0.3">
      <c r="B20" s="149" t="s">
        <v>598</v>
      </c>
      <c r="C20" s="393"/>
      <c r="D20" s="393"/>
      <c r="E20" s="393"/>
    </row>
    <row r="21" spans="2:20" ht="15.75" customHeight="1" x14ac:dyDescent="0.3">
      <c r="B21" s="6" t="s">
        <v>3</v>
      </c>
      <c r="C21" s="393"/>
      <c r="D21" s="393"/>
      <c r="E21" s="393"/>
    </row>
    <row r="22" spans="2:20" ht="21" customHeight="1" x14ac:dyDescent="0.3">
      <c r="B22" s="151"/>
      <c r="C22" s="442">
        <v>2013</v>
      </c>
      <c r="D22" s="443"/>
      <c r="E22" s="443"/>
      <c r="F22" s="444"/>
      <c r="G22" s="442">
        <v>2014</v>
      </c>
      <c r="H22" s="443"/>
      <c r="I22" s="443"/>
      <c r="J22" s="444"/>
      <c r="K22" s="442">
        <v>2015</v>
      </c>
      <c r="L22" s="443"/>
      <c r="M22" s="443"/>
      <c r="N22" s="444"/>
      <c r="O22" s="415"/>
      <c r="P22" s="416"/>
      <c r="Q22" s="416"/>
      <c r="R22" s="416"/>
      <c r="S22" s="416"/>
      <c r="T22" s="417"/>
    </row>
    <row r="23" spans="2:20" ht="21" customHeight="1" x14ac:dyDescent="0.3">
      <c r="B23" s="426"/>
      <c r="C23" s="150" t="s">
        <v>585</v>
      </c>
      <c r="D23" s="411" t="s">
        <v>586</v>
      </c>
      <c r="E23" s="150" t="s">
        <v>587</v>
      </c>
      <c r="F23" s="150" t="s">
        <v>588</v>
      </c>
      <c r="G23" s="150" t="s">
        <v>585</v>
      </c>
      <c r="H23" s="150" t="s">
        <v>586</v>
      </c>
      <c r="I23" s="150" t="s">
        <v>587</v>
      </c>
      <c r="J23" s="150" t="s">
        <v>588</v>
      </c>
      <c r="K23" s="150" t="s">
        <v>585</v>
      </c>
      <c r="L23" s="150" t="s">
        <v>586</v>
      </c>
      <c r="M23" s="150" t="s">
        <v>587</v>
      </c>
      <c r="N23" s="150" t="s">
        <v>588</v>
      </c>
      <c r="O23" s="418"/>
      <c r="P23" s="419"/>
      <c r="Q23" s="419"/>
      <c r="R23" s="419"/>
      <c r="S23" s="419"/>
      <c r="T23" s="420"/>
    </row>
    <row r="24" spans="2:20" x14ac:dyDescent="0.3">
      <c r="B24" s="152" t="s">
        <v>597</v>
      </c>
      <c r="C24" s="161">
        <v>29.7</v>
      </c>
      <c r="D24" s="161">
        <v>31.6</v>
      </c>
      <c r="E24" s="161">
        <v>30</v>
      </c>
      <c r="F24" s="161">
        <v>27.4</v>
      </c>
      <c r="G24" s="161">
        <v>27.5</v>
      </c>
      <c r="H24" s="161">
        <v>27</v>
      </c>
      <c r="I24" s="161">
        <v>25.9</v>
      </c>
      <c r="J24" s="161">
        <v>24.5</v>
      </c>
      <c r="K24" s="161">
        <v>25.1</v>
      </c>
      <c r="L24" s="161">
        <v>24.7</v>
      </c>
      <c r="M24" s="161">
        <v>24.4</v>
      </c>
      <c r="N24" s="161">
        <v>24.5</v>
      </c>
      <c r="O24" s="427" t="s">
        <v>598</v>
      </c>
      <c r="P24" s="299"/>
      <c r="Q24" s="299"/>
      <c r="R24" s="299"/>
      <c r="S24" s="299"/>
      <c r="T24" s="299"/>
    </row>
    <row r="25" spans="2:20" ht="18.75" customHeight="1" x14ac:dyDescent="0.3">
      <c r="B25" s="431" t="s">
        <v>599</v>
      </c>
      <c r="C25" s="431"/>
      <c r="D25" s="431"/>
      <c r="E25" s="431"/>
      <c r="F25" s="431"/>
      <c r="G25" s="431"/>
      <c r="H25" s="431"/>
      <c r="I25" s="431"/>
      <c r="J25" s="431"/>
      <c r="K25" s="431"/>
      <c r="L25" s="431"/>
      <c r="M25" s="431"/>
      <c r="N25" s="431"/>
      <c r="O25" s="431"/>
      <c r="P25" s="431"/>
      <c r="Q25" s="431"/>
      <c r="R25" s="431"/>
      <c r="S25" s="431"/>
      <c r="T25" s="431"/>
    </row>
    <row r="26" spans="2:20" ht="14.25" customHeight="1" x14ac:dyDescent="0.3">
      <c r="B26" s="432" t="s">
        <v>678</v>
      </c>
      <c r="C26" s="432"/>
      <c r="D26" s="432"/>
      <c r="E26" s="432"/>
      <c r="F26" s="432"/>
      <c r="G26" s="432"/>
      <c r="H26" s="432"/>
      <c r="I26" s="432"/>
      <c r="J26" s="432"/>
      <c r="K26" s="432"/>
      <c r="L26" s="432"/>
      <c r="M26" s="432"/>
      <c r="N26" s="432"/>
      <c r="O26" s="432"/>
      <c r="P26" s="432"/>
      <c r="Q26" s="432"/>
      <c r="R26" s="432"/>
      <c r="S26" s="432"/>
      <c r="T26" s="432"/>
    </row>
    <row r="27" spans="2:20" ht="15.75" customHeight="1" x14ac:dyDescent="0.3">
      <c r="C27" s="158"/>
      <c r="D27" s="158"/>
    </row>
    <row r="28" spans="2:20" x14ac:dyDescent="0.3">
      <c r="C28" s="158"/>
      <c r="D28" s="158"/>
    </row>
    <row r="30" spans="2:20" x14ac:dyDescent="0.3">
      <c r="C30" s="159"/>
      <c r="D30" s="159"/>
    </row>
    <row r="31" spans="2:20" x14ac:dyDescent="0.3">
      <c r="C31" s="159"/>
      <c r="D31" s="159"/>
    </row>
  </sheetData>
  <mergeCells count="26">
    <mergeCell ref="B2:P2"/>
    <mergeCell ref="B3:P3"/>
    <mergeCell ref="C8:F8"/>
    <mergeCell ref="C9:C10"/>
    <mergeCell ref="D9:D10"/>
    <mergeCell ref="E9:E10"/>
    <mergeCell ref="F9:F10"/>
    <mergeCell ref="H9:H10"/>
    <mergeCell ref="I9:I10"/>
    <mergeCell ref="J9:J10"/>
    <mergeCell ref="K9:K10"/>
    <mergeCell ref="C11:F11"/>
    <mergeCell ref="C12:C13"/>
    <mergeCell ref="D12:D13"/>
    <mergeCell ref="E12:E13"/>
    <mergeCell ref="F12:F13"/>
    <mergeCell ref="G12:G13"/>
    <mergeCell ref="H12:H13"/>
    <mergeCell ref="I12:I13"/>
    <mergeCell ref="J12:J13"/>
    <mergeCell ref="K12:K13"/>
    <mergeCell ref="C22:F22"/>
    <mergeCell ref="G22:J22"/>
    <mergeCell ref="K22:N22"/>
    <mergeCell ref="B26:T26"/>
    <mergeCell ref="B25:T25"/>
  </mergeCells>
  <hyperlinks>
    <hyperlink ref="A1" location="Índice!A1" display="Índice"/>
  </hyperlinks>
  <pageMargins left="0.70866141732283472" right="0.70866141732283472" top="0.74803149606299213" bottom="1.6535433070866143" header="0.31496062992125984" footer="0.31496062992125984"/>
  <pageSetup paperSize="9" scale="9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5"/>
  <sheetViews>
    <sheetView showGridLines="0" workbookViewId="0"/>
  </sheetViews>
  <sheetFormatPr defaultRowHeight="16.5" x14ac:dyDescent="0.3"/>
  <cols>
    <col min="1" max="1" width="8" style="1" bestFit="1" customWidth="1"/>
    <col min="2" max="2" width="26.85546875" style="1" customWidth="1"/>
    <col min="3" max="3" width="8.42578125" style="1" customWidth="1"/>
    <col min="4" max="4" width="7.85546875" style="1" customWidth="1"/>
    <col min="5" max="5" width="5.7109375" style="1" customWidth="1"/>
    <col min="6" max="6" width="7.42578125" style="1" customWidth="1"/>
    <col min="7" max="7" width="7.5703125" style="1" customWidth="1"/>
    <col min="8" max="8" width="7.28515625" style="1" customWidth="1"/>
    <col min="9" max="9" width="7.42578125" style="1" customWidth="1"/>
    <col min="10" max="10" width="7" style="1" customWidth="1"/>
    <col min="11" max="11" width="7.5703125" style="1" customWidth="1"/>
    <col min="12" max="12" width="7.140625" style="1" customWidth="1"/>
    <col min="13" max="13" width="7" style="1" customWidth="1"/>
    <col min="14" max="14" width="7.42578125" style="1" customWidth="1"/>
    <col min="15" max="15" width="8.5703125" style="1" customWidth="1"/>
    <col min="16" max="16" width="7.85546875" style="1" customWidth="1"/>
    <col min="17" max="18" width="7.140625" style="1" customWidth="1"/>
    <col min="19" max="19" width="26.28515625" style="1" customWidth="1"/>
    <col min="20" max="16384" width="9.140625" style="1"/>
  </cols>
  <sheetData>
    <row r="1" spans="1:53" ht="24" customHeight="1" x14ac:dyDescent="0.3">
      <c r="A1" s="102" t="s">
        <v>1</v>
      </c>
    </row>
    <row r="2" spans="1:53" ht="12" customHeight="1" x14ac:dyDescent="0.3"/>
    <row r="3" spans="1:53" ht="16.5" customHeight="1" x14ac:dyDescent="0.3">
      <c r="B3" s="430" t="s">
        <v>640</v>
      </c>
      <c r="C3" s="430"/>
      <c r="D3" s="430"/>
      <c r="E3" s="430"/>
      <c r="F3" s="430"/>
      <c r="G3" s="430"/>
      <c r="H3" s="430"/>
      <c r="I3" s="430"/>
      <c r="J3" s="430"/>
      <c r="K3" s="430"/>
      <c r="L3" s="430"/>
      <c r="M3" s="430"/>
      <c r="N3" s="430"/>
      <c r="O3" s="430"/>
      <c r="P3" s="430"/>
      <c r="Q3" s="430"/>
      <c r="R3" s="430"/>
      <c r="S3" s="430"/>
    </row>
    <row r="4" spans="1:53" ht="17.25" customHeight="1" x14ac:dyDescent="0.3">
      <c r="B4" s="430" t="s">
        <v>641</v>
      </c>
      <c r="C4" s="430"/>
      <c r="D4" s="430"/>
      <c r="E4" s="430"/>
      <c r="F4" s="430"/>
      <c r="G4" s="430"/>
      <c r="H4" s="430"/>
      <c r="I4" s="430"/>
      <c r="J4" s="430"/>
      <c r="K4" s="430"/>
      <c r="L4" s="430"/>
      <c r="M4" s="430"/>
      <c r="N4" s="430"/>
      <c r="O4" s="430"/>
      <c r="P4" s="430"/>
      <c r="Q4" s="430"/>
      <c r="R4" s="430"/>
      <c r="S4" s="430"/>
    </row>
    <row r="5" spans="1:53" s="103" customFormat="1" ht="15" x14ac:dyDescent="0.25">
      <c r="B5" s="6"/>
      <c r="P5" s="104"/>
      <c r="Q5" s="395"/>
      <c r="R5" s="395"/>
      <c r="S5" s="104"/>
      <c r="T5" s="104"/>
      <c r="U5" s="104"/>
      <c r="V5" s="104"/>
      <c r="W5" s="104"/>
      <c r="X5" s="104"/>
      <c r="Y5" s="104"/>
      <c r="Z5" s="104"/>
      <c r="AA5" s="104"/>
      <c r="AB5" s="104"/>
      <c r="AC5" s="104"/>
      <c r="AD5" s="104"/>
      <c r="AE5" s="104"/>
      <c r="AF5" s="104"/>
      <c r="AG5" s="104"/>
      <c r="AH5" s="104"/>
      <c r="AI5" s="104"/>
      <c r="AJ5" s="104"/>
      <c r="AK5" s="104"/>
      <c r="AL5" s="104"/>
      <c r="AM5" s="104"/>
      <c r="AN5" s="104"/>
      <c r="AO5" s="104"/>
      <c r="AP5" s="104"/>
      <c r="AQ5" s="104"/>
      <c r="AR5" s="104"/>
      <c r="AS5" s="104"/>
      <c r="AT5" s="104"/>
      <c r="AU5" s="104"/>
      <c r="AV5" s="104"/>
      <c r="AW5" s="104"/>
      <c r="AX5" s="104"/>
      <c r="AY5" s="104"/>
      <c r="AZ5" s="104"/>
      <c r="BA5" s="104"/>
    </row>
    <row r="6" spans="1:53" s="103" customFormat="1" ht="15" x14ac:dyDescent="0.25">
      <c r="B6" s="105"/>
      <c r="C6" s="460">
        <v>2012</v>
      </c>
      <c r="D6" s="460"/>
      <c r="E6" s="460"/>
      <c r="F6" s="460"/>
      <c r="G6" s="461">
        <v>2013</v>
      </c>
      <c r="H6" s="462"/>
      <c r="I6" s="462"/>
      <c r="J6" s="463"/>
      <c r="K6" s="460">
        <v>2014</v>
      </c>
      <c r="L6" s="460"/>
      <c r="M6" s="460"/>
      <c r="N6" s="460"/>
      <c r="O6" s="460">
        <v>2015</v>
      </c>
      <c r="P6" s="460"/>
      <c r="Q6" s="460"/>
      <c r="R6" s="460"/>
      <c r="S6" s="105"/>
      <c r="T6" s="106"/>
      <c r="U6" s="106"/>
      <c r="V6" s="104"/>
      <c r="W6" s="104"/>
      <c r="X6" s="104"/>
      <c r="Y6" s="104"/>
      <c r="Z6" s="104"/>
      <c r="AA6" s="104"/>
      <c r="AB6" s="104"/>
      <c r="AC6" s="104"/>
      <c r="AD6" s="104"/>
      <c r="AE6" s="104"/>
      <c r="AF6" s="104"/>
      <c r="AG6" s="104"/>
      <c r="AH6" s="104"/>
      <c r="AI6" s="104"/>
      <c r="AJ6" s="104"/>
      <c r="AK6" s="104"/>
      <c r="AL6" s="104"/>
      <c r="AM6" s="104"/>
      <c r="AN6" s="104"/>
      <c r="AO6" s="104"/>
      <c r="AP6" s="104"/>
      <c r="AQ6" s="104"/>
      <c r="AR6" s="104"/>
      <c r="AS6" s="104"/>
      <c r="AT6" s="104"/>
      <c r="AU6" s="104"/>
      <c r="AV6" s="104"/>
      <c r="AW6" s="104"/>
      <c r="AX6" s="104"/>
      <c r="AY6" s="104"/>
      <c r="AZ6" s="104"/>
      <c r="BA6" s="104"/>
    </row>
    <row r="7" spans="1:53" s="103" customFormat="1" ht="15" x14ac:dyDescent="0.25">
      <c r="B7" s="107"/>
      <c r="C7" s="84" t="s">
        <v>130</v>
      </c>
      <c r="D7" s="84" t="s">
        <v>131</v>
      </c>
      <c r="E7" s="84" t="s">
        <v>132</v>
      </c>
      <c r="F7" s="84" t="s">
        <v>133</v>
      </c>
      <c r="G7" s="84" t="s">
        <v>130</v>
      </c>
      <c r="H7" s="84" t="s">
        <v>131</v>
      </c>
      <c r="I7" s="84" t="s">
        <v>132</v>
      </c>
      <c r="J7" s="84" t="s">
        <v>133</v>
      </c>
      <c r="K7" s="84" t="s">
        <v>130</v>
      </c>
      <c r="L7" s="84" t="s">
        <v>131</v>
      </c>
      <c r="M7" s="84" t="s">
        <v>132</v>
      </c>
      <c r="N7" s="84" t="s">
        <v>133</v>
      </c>
      <c r="O7" s="84" t="s">
        <v>130</v>
      </c>
      <c r="P7" s="84" t="s">
        <v>131</v>
      </c>
      <c r="Q7" s="84" t="s">
        <v>132</v>
      </c>
      <c r="R7" s="84" t="s">
        <v>133</v>
      </c>
      <c r="S7" s="107"/>
      <c r="T7" s="106"/>
      <c r="U7" s="106"/>
      <c r="V7" s="457"/>
      <c r="W7" s="457"/>
      <c r="X7" s="457"/>
      <c r="Y7" s="457"/>
      <c r="Z7" s="457"/>
      <c r="AA7" s="457"/>
      <c r="AB7" s="457"/>
      <c r="AC7" s="457"/>
      <c r="AD7" s="457"/>
      <c r="AE7" s="457"/>
      <c r="AF7" s="457"/>
      <c r="AG7" s="457"/>
      <c r="AH7" s="457"/>
      <c r="AI7" s="457"/>
      <c r="AJ7" s="457"/>
      <c r="AK7" s="457"/>
      <c r="AL7" s="104"/>
      <c r="AM7" s="104"/>
      <c r="AN7" s="104"/>
      <c r="AO7" s="104"/>
      <c r="AP7" s="104"/>
      <c r="AQ7" s="104"/>
      <c r="AR7" s="104"/>
      <c r="AS7" s="104"/>
      <c r="AT7" s="104"/>
      <c r="AU7" s="104"/>
      <c r="AV7" s="104"/>
      <c r="AW7" s="104"/>
      <c r="AX7" s="104"/>
      <c r="AY7" s="104"/>
      <c r="AZ7" s="104"/>
      <c r="BA7" s="104"/>
    </row>
    <row r="8" spans="1:53" s="103" customFormat="1" ht="15" x14ac:dyDescent="0.25">
      <c r="B8" s="108" t="s">
        <v>134</v>
      </c>
      <c r="C8" s="109">
        <v>0</v>
      </c>
      <c r="D8" s="109">
        <v>-1.1000000000000001</v>
      </c>
      <c r="E8" s="109">
        <v>-2.4</v>
      </c>
      <c r="F8" s="109">
        <v>-3.4</v>
      </c>
      <c r="G8" s="109">
        <v>0.3</v>
      </c>
      <c r="H8" s="109">
        <v>3.6</v>
      </c>
      <c r="I8" s="109">
        <v>4.5</v>
      </c>
      <c r="J8" s="109">
        <v>5.2</v>
      </c>
      <c r="K8" s="109">
        <v>2.8</v>
      </c>
      <c r="L8" s="109">
        <v>2.7</v>
      </c>
      <c r="M8" s="109">
        <v>3.5</v>
      </c>
      <c r="N8" s="109">
        <v>2.2999999999999998</v>
      </c>
      <c r="O8" s="109">
        <v>2.7</v>
      </c>
      <c r="P8" s="109">
        <v>2.5</v>
      </c>
      <c r="Q8" s="109">
        <v>2.4</v>
      </c>
      <c r="R8" s="109">
        <v>1.9</v>
      </c>
      <c r="S8" s="110" t="s">
        <v>135</v>
      </c>
    </row>
    <row r="9" spans="1:53" s="103" customFormat="1" ht="15" x14ac:dyDescent="0.25">
      <c r="B9" s="108" t="s">
        <v>136</v>
      </c>
      <c r="C9" s="109">
        <v>-0.6</v>
      </c>
      <c r="D9" s="109">
        <v>-0.5</v>
      </c>
      <c r="E9" s="109">
        <v>-1.4</v>
      </c>
      <c r="F9" s="109">
        <v>-1.2</v>
      </c>
      <c r="G9" s="109">
        <v>3.3</v>
      </c>
      <c r="H9" s="109">
        <v>5.3</v>
      </c>
      <c r="I9" s="109">
        <v>4.9000000000000004</v>
      </c>
      <c r="J9" s="109">
        <v>5.2</v>
      </c>
      <c r="K9" s="109">
        <v>1</v>
      </c>
      <c r="L9" s="109">
        <v>0.3</v>
      </c>
      <c r="M9" s="109">
        <v>1</v>
      </c>
      <c r="N9" s="109">
        <v>0.3</v>
      </c>
      <c r="O9" s="109">
        <v>-0.3</v>
      </c>
      <c r="P9" s="109">
        <v>-0.2</v>
      </c>
      <c r="Q9" s="109">
        <v>0.5</v>
      </c>
      <c r="R9" s="109">
        <v>0.6</v>
      </c>
      <c r="S9" s="110" t="s">
        <v>137</v>
      </c>
      <c r="AJ9" s="111"/>
      <c r="AK9" s="111"/>
      <c r="AL9" s="104"/>
      <c r="AM9" s="104"/>
      <c r="AN9" s="104"/>
      <c r="AO9" s="104"/>
      <c r="AP9" s="104"/>
      <c r="AQ9" s="104"/>
      <c r="AR9" s="104"/>
      <c r="AS9" s="104"/>
      <c r="AT9" s="104"/>
      <c r="AU9" s="104"/>
      <c r="AV9" s="104"/>
      <c r="AW9" s="104"/>
      <c r="AX9" s="104"/>
      <c r="AY9" s="104"/>
      <c r="AZ9" s="104"/>
      <c r="BA9" s="104"/>
    </row>
    <row r="10" spans="1:53" s="103" customFormat="1" ht="15" x14ac:dyDescent="0.25">
      <c r="B10" s="108" t="s">
        <v>138</v>
      </c>
      <c r="C10" s="109">
        <v>-2.2000000000000002</v>
      </c>
      <c r="D10" s="109">
        <v>-1.7</v>
      </c>
      <c r="E10" s="109">
        <v>-1.7</v>
      </c>
      <c r="F10" s="109">
        <v>-1.4</v>
      </c>
      <c r="G10" s="109">
        <v>-1.6</v>
      </c>
      <c r="H10" s="109">
        <v>-1.7</v>
      </c>
      <c r="I10" s="109">
        <v>-0.8</v>
      </c>
      <c r="J10" s="109">
        <v>-0.5</v>
      </c>
      <c r="K10" s="109">
        <v>1.9</v>
      </c>
      <c r="L10" s="109">
        <v>2.5</v>
      </c>
      <c r="M10" s="109">
        <v>2.2999999999999998</v>
      </c>
      <c r="N10" s="109">
        <v>2.2000000000000002</v>
      </c>
      <c r="O10" s="109">
        <v>2.5</v>
      </c>
      <c r="P10" s="109">
        <v>2.5</v>
      </c>
      <c r="Q10" s="109">
        <v>2.5</v>
      </c>
      <c r="R10" s="109">
        <v>1.9</v>
      </c>
      <c r="S10" s="110" t="s">
        <v>139</v>
      </c>
      <c r="AJ10" s="111"/>
      <c r="AK10" s="111"/>
      <c r="AL10" s="104"/>
      <c r="AM10" s="104"/>
      <c r="AN10" s="104"/>
      <c r="AO10" s="104"/>
      <c r="AP10" s="104"/>
      <c r="AQ10" s="104"/>
      <c r="AR10" s="104"/>
      <c r="AS10" s="104"/>
      <c r="AT10" s="104"/>
      <c r="AU10" s="104"/>
      <c r="AV10" s="104"/>
      <c r="AW10" s="104"/>
      <c r="AX10" s="104"/>
      <c r="AY10" s="104"/>
      <c r="AZ10" s="104"/>
      <c r="BA10" s="104"/>
    </row>
    <row r="11" spans="1:53" s="103" customFormat="1" ht="15" x14ac:dyDescent="0.25">
      <c r="B11" s="108" t="s">
        <v>140</v>
      </c>
      <c r="C11" s="109">
        <v>-1.7</v>
      </c>
      <c r="D11" s="109">
        <v>-2.6</v>
      </c>
      <c r="E11" s="109">
        <v>-2.6</v>
      </c>
      <c r="F11" s="109">
        <v>-2.8</v>
      </c>
      <c r="G11" s="109">
        <v>1.3</v>
      </c>
      <c r="H11" s="109">
        <v>0.9</v>
      </c>
      <c r="I11" s="109">
        <v>1.3</v>
      </c>
      <c r="J11" s="109">
        <v>1.5</v>
      </c>
      <c r="K11" s="109">
        <v>-0.8</v>
      </c>
      <c r="L11" s="109">
        <v>0.5</v>
      </c>
      <c r="M11" s="109">
        <v>0.7</v>
      </c>
      <c r="N11" s="109">
        <v>0.2</v>
      </c>
      <c r="O11" s="109">
        <v>1.4</v>
      </c>
      <c r="P11" s="109">
        <v>1</v>
      </c>
      <c r="Q11" s="109">
        <v>0.5</v>
      </c>
      <c r="R11" s="109">
        <v>0.4</v>
      </c>
      <c r="S11" s="110" t="s">
        <v>141</v>
      </c>
      <c r="AJ11" s="111"/>
      <c r="AK11" s="111"/>
      <c r="AL11" s="104"/>
      <c r="AM11" s="104"/>
      <c r="AN11" s="104"/>
      <c r="AO11" s="104"/>
      <c r="AP11" s="104"/>
      <c r="AQ11" s="104"/>
      <c r="AR11" s="104"/>
      <c r="AS11" s="104"/>
      <c r="AT11" s="104"/>
      <c r="AU11" s="104"/>
      <c r="AV11" s="104"/>
      <c r="AW11" s="104"/>
      <c r="AX11" s="104"/>
      <c r="AY11" s="104"/>
      <c r="AZ11" s="104"/>
      <c r="BA11" s="104"/>
    </row>
    <row r="12" spans="1:53" s="108" customFormat="1" ht="15" x14ac:dyDescent="0.25">
      <c r="B12" s="108" t="s">
        <v>681</v>
      </c>
      <c r="C12" s="109">
        <v>2.5</v>
      </c>
      <c r="D12" s="109">
        <v>1.8</v>
      </c>
      <c r="E12" s="109">
        <v>1.8</v>
      </c>
      <c r="F12" s="109">
        <v>1</v>
      </c>
      <c r="G12" s="109">
        <v>-0.3</v>
      </c>
      <c r="H12" s="109">
        <v>0.7</v>
      </c>
      <c r="I12" s="109">
        <v>0.7</v>
      </c>
      <c r="J12" s="109">
        <v>0.1</v>
      </c>
      <c r="K12" s="109">
        <v>0.7</v>
      </c>
      <c r="L12" s="109">
        <v>0</v>
      </c>
      <c r="M12" s="109">
        <v>-0.2</v>
      </c>
      <c r="N12" s="109">
        <v>0.3</v>
      </c>
      <c r="O12" s="109">
        <v>-0.9</v>
      </c>
      <c r="P12" s="109">
        <v>-1</v>
      </c>
      <c r="Q12" s="109">
        <v>-0.9</v>
      </c>
      <c r="R12" s="109">
        <v>-1</v>
      </c>
      <c r="S12" s="108" t="s">
        <v>237</v>
      </c>
      <c r="T12" s="103"/>
      <c r="U12" s="103"/>
      <c r="V12" s="103"/>
      <c r="W12" s="103"/>
      <c r="X12" s="103"/>
      <c r="Y12" s="103"/>
      <c r="Z12" s="103"/>
      <c r="AA12" s="103"/>
      <c r="AB12" s="103"/>
      <c r="AC12" s="103"/>
      <c r="AD12" s="103"/>
      <c r="AE12" s="103"/>
      <c r="AF12" s="103"/>
      <c r="AG12" s="103"/>
      <c r="AH12" s="103"/>
      <c r="AI12" s="103"/>
    </row>
    <row r="13" spans="1:53" s="103" customFormat="1" ht="15" x14ac:dyDescent="0.25">
      <c r="B13" s="112" t="s">
        <v>463</v>
      </c>
      <c r="C13" s="113">
        <v>2</v>
      </c>
      <c r="D13" s="113">
        <v>1.9</v>
      </c>
      <c r="E13" s="113">
        <v>1.6</v>
      </c>
      <c r="F13" s="113">
        <v>1</v>
      </c>
      <c r="G13" s="113">
        <v>-2.5</v>
      </c>
      <c r="H13" s="113">
        <v>-1.6</v>
      </c>
      <c r="I13" s="113">
        <v>-1.6</v>
      </c>
      <c r="J13" s="113">
        <v>-1.1000000000000001</v>
      </c>
      <c r="K13" s="113">
        <v>0</v>
      </c>
      <c r="L13" s="113">
        <v>-0.5</v>
      </c>
      <c r="M13" s="113">
        <v>-0.3</v>
      </c>
      <c r="N13" s="113">
        <v>-0.7</v>
      </c>
      <c r="O13" s="113">
        <v>0</v>
      </c>
      <c r="P13" s="113">
        <v>0.1</v>
      </c>
      <c r="Q13" s="113">
        <v>-0.1</v>
      </c>
      <c r="R13" s="113">
        <v>-0.2</v>
      </c>
      <c r="S13" s="112" t="s">
        <v>143</v>
      </c>
    </row>
    <row r="14" spans="1:53" s="103" customFormat="1" ht="15" customHeight="1" x14ac:dyDescent="0.25">
      <c r="B14" s="458" t="s">
        <v>144</v>
      </c>
      <c r="C14" s="459"/>
      <c r="D14" s="459"/>
      <c r="E14" s="459"/>
      <c r="Q14" s="114"/>
      <c r="R14" s="114"/>
    </row>
    <row r="15" spans="1:53" s="103" customFormat="1" ht="15" customHeight="1" x14ac:dyDescent="0.25">
      <c r="B15" s="459" t="s">
        <v>145</v>
      </c>
      <c r="C15" s="459"/>
      <c r="D15" s="459"/>
      <c r="E15" s="459"/>
      <c r="Q15" s="114"/>
      <c r="R15" s="114"/>
    </row>
  </sheetData>
  <mergeCells count="12">
    <mergeCell ref="B15:E15"/>
    <mergeCell ref="B3:S3"/>
    <mergeCell ref="B4:S4"/>
    <mergeCell ref="C6:F6"/>
    <mergeCell ref="G6:J6"/>
    <mergeCell ref="K6:N6"/>
    <mergeCell ref="O6:R6"/>
    <mergeCell ref="V7:Y7"/>
    <mergeCell ref="Z7:AC7"/>
    <mergeCell ref="AD7:AG7"/>
    <mergeCell ref="AH7:AK7"/>
    <mergeCell ref="B14:E14"/>
  </mergeCells>
  <hyperlinks>
    <hyperlink ref="A1" location="Índice!A1" display="Índic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3"/>
  <sheetViews>
    <sheetView showGridLines="0" workbookViewId="0"/>
  </sheetViews>
  <sheetFormatPr defaultRowHeight="16.5" x14ac:dyDescent="0.3"/>
  <cols>
    <col min="1" max="1" width="8" style="1" bestFit="1" customWidth="1"/>
    <col min="2" max="2" width="22" style="1" customWidth="1"/>
    <col min="3" max="3" width="13.5703125" style="1" bestFit="1" customWidth="1"/>
    <col min="4" max="6" width="13.5703125" style="1" customWidth="1"/>
    <col min="7" max="7" width="23" style="1" customWidth="1"/>
    <col min="8" max="8" width="25" style="1" customWidth="1"/>
    <col min="9" max="10" width="10.7109375" style="1" customWidth="1"/>
    <col min="11" max="11" width="9.140625" style="1"/>
    <col min="12" max="12" width="18.140625" style="1" customWidth="1"/>
    <col min="13" max="16384" width="9.140625" style="1"/>
  </cols>
  <sheetData>
    <row r="1" spans="1:46" ht="24" customHeight="1" x14ac:dyDescent="0.3">
      <c r="A1" s="102" t="s">
        <v>1</v>
      </c>
    </row>
    <row r="2" spans="1:46" x14ac:dyDescent="0.3">
      <c r="B2" s="430" t="s">
        <v>682</v>
      </c>
      <c r="C2" s="430"/>
      <c r="D2" s="430"/>
      <c r="E2" s="430"/>
      <c r="F2" s="430"/>
      <c r="G2" s="430"/>
    </row>
    <row r="3" spans="1:46" x14ac:dyDescent="0.3">
      <c r="B3" s="430" t="s">
        <v>683</v>
      </c>
      <c r="C3" s="430"/>
      <c r="D3" s="430"/>
      <c r="E3" s="430"/>
      <c r="F3" s="430"/>
      <c r="G3" s="430"/>
    </row>
    <row r="4" spans="1:46" s="103" customFormat="1" ht="15" x14ac:dyDescent="0.25">
      <c r="B4" s="6" t="s">
        <v>3</v>
      </c>
      <c r="J4" s="104"/>
      <c r="K4" s="395"/>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row>
    <row r="5" spans="1:46" s="103" customFormat="1" ht="15" x14ac:dyDescent="0.25">
      <c r="B5" s="115"/>
      <c r="C5" s="116">
        <v>2012</v>
      </c>
      <c r="D5" s="116">
        <v>2013</v>
      </c>
      <c r="E5" s="116">
        <v>2014</v>
      </c>
      <c r="F5" s="116">
        <v>2015</v>
      </c>
      <c r="G5" s="115"/>
      <c r="J5" s="104"/>
      <c r="K5" s="457"/>
      <c r="L5" s="457"/>
      <c r="M5" s="457"/>
      <c r="N5" s="457"/>
      <c r="O5" s="457"/>
      <c r="P5" s="457"/>
      <c r="Q5" s="457"/>
      <c r="R5" s="457"/>
      <c r="S5" s="457"/>
      <c r="T5" s="457"/>
      <c r="U5" s="457"/>
      <c r="V5" s="457"/>
      <c r="W5" s="457"/>
      <c r="X5" s="457"/>
      <c r="Y5" s="457"/>
      <c r="Z5" s="457"/>
      <c r="AA5" s="457"/>
      <c r="AB5" s="457"/>
      <c r="AC5" s="457"/>
      <c r="AD5" s="457"/>
      <c r="AE5" s="104"/>
      <c r="AF5" s="104"/>
      <c r="AG5" s="104"/>
      <c r="AH5" s="104"/>
      <c r="AI5" s="104"/>
      <c r="AJ5" s="104"/>
      <c r="AK5" s="104"/>
      <c r="AL5" s="104"/>
      <c r="AM5" s="104"/>
      <c r="AN5" s="104"/>
      <c r="AO5" s="104"/>
      <c r="AP5" s="104"/>
      <c r="AQ5" s="104"/>
      <c r="AR5" s="104"/>
      <c r="AS5" s="104"/>
      <c r="AT5" s="104"/>
    </row>
    <row r="6" spans="1:46" s="103" customFormat="1" ht="15" x14ac:dyDescent="0.25">
      <c r="B6" s="108" t="s">
        <v>146</v>
      </c>
      <c r="C6" s="117">
        <v>0.317</v>
      </c>
      <c r="D6" s="117">
        <v>0.34</v>
      </c>
      <c r="E6" s="117">
        <v>0.34100000000000003</v>
      </c>
      <c r="F6" s="117">
        <v>0.34399999999999997</v>
      </c>
      <c r="G6" s="110" t="s">
        <v>147</v>
      </c>
      <c r="H6" s="118"/>
      <c r="I6" s="118"/>
      <c r="J6" s="118"/>
      <c r="K6" s="118"/>
      <c r="L6" s="118"/>
      <c r="M6" s="395"/>
      <c r="N6" s="395"/>
      <c r="O6" s="395"/>
      <c r="P6" s="395"/>
      <c r="Q6" s="395"/>
      <c r="R6" s="395"/>
      <c r="S6" s="395"/>
      <c r="T6" s="395"/>
      <c r="U6" s="395"/>
      <c r="V6" s="395"/>
      <c r="W6" s="395"/>
      <c r="X6" s="395"/>
      <c r="Y6" s="395"/>
      <c r="Z6" s="395"/>
      <c r="AA6" s="395"/>
      <c r="AB6" s="395"/>
      <c r="AC6" s="395"/>
      <c r="AD6" s="395"/>
      <c r="AE6" s="104"/>
      <c r="AF6" s="104"/>
      <c r="AG6" s="104"/>
      <c r="AH6" s="104"/>
      <c r="AI6" s="104"/>
      <c r="AJ6" s="104"/>
      <c r="AK6" s="104"/>
      <c r="AL6" s="104"/>
      <c r="AM6" s="104"/>
      <c r="AN6" s="104"/>
      <c r="AO6" s="104"/>
      <c r="AP6" s="104"/>
      <c r="AQ6" s="104"/>
      <c r="AR6" s="104"/>
      <c r="AS6" s="104"/>
      <c r="AT6" s="104"/>
    </row>
    <row r="7" spans="1:46" s="103" customFormat="1" ht="15" x14ac:dyDescent="0.25">
      <c r="B7" s="108" t="s">
        <v>148</v>
      </c>
      <c r="C7" s="117">
        <v>0.22900000000000001</v>
      </c>
      <c r="D7" s="117">
        <v>0.251</v>
      </c>
      <c r="E7" s="117">
        <v>0.251</v>
      </c>
      <c r="F7" s="117">
        <v>0.254</v>
      </c>
      <c r="G7" s="119" t="s">
        <v>149</v>
      </c>
      <c r="J7" s="104"/>
      <c r="K7" s="120"/>
      <c r="L7" s="111"/>
      <c r="M7" s="111"/>
      <c r="N7" s="111"/>
      <c r="O7" s="111"/>
      <c r="P7" s="111"/>
      <c r="Q7" s="111"/>
      <c r="R7" s="111"/>
      <c r="S7" s="111"/>
      <c r="T7" s="111"/>
      <c r="U7" s="111"/>
      <c r="V7" s="111"/>
      <c r="W7" s="111"/>
      <c r="X7" s="111"/>
      <c r="Y7" s="111"/>
      <c r="Z7" s="111"/>
      <c r="AA7" s="111"/>
      <c r="AB7" s="111"/>
      <c r="AC7" s="111"/>
      <c r="AD7" s="111"/>
      <c r="AE7" s="104"/>
      <c r="AF7" s="104"/>
      <c r="AG7" s="104"/>
      <c r="AH7" s="104"/>
      <c r="AI7" s="104"/>
      <c r="AJ7" s="104"/>
      <c r="AK7" s="104"/>
      <c r="AL7" s="104"/>
      <c r="AM7" s="104"/>
      <c r="AN7" s="104"/>
      <c r="AO7" s="104"/>
      <c r="AP7" s="104"/>
      <c r="AQ7" s="104"/>
      <c r="AR7" s="104"/>
      <c r="AS7" s="104"/>
      <c r="AT7" s="104"/>
    </row>
    <row r="8" spans="1:46" s="103" customFormat="1" ht="15" x14ac:dyDescent="0.25">
      <c r="B8" s="108" t="s">
        <v>136</v>
      </c>
      <c r="C8" s="117">
        <v>0.09</v>
      </c>
      <c r="D8" s="117">
        <v>0.114</v>
      </c>
      <c r="E8" s="117">
        <v>0.109</v>
      </c>
      <c r="F8" s="117">
        <v>0.108</v>
      </c>
      <c r="G8" s="121" t="s">
        <v>137</v>
      </c>
      <c r="J8" s="104"/>
      <c r="K8" s="120"/>
      <c r="L8" s="111"/>
      <c r="M8" s="111"/>
      <c r="N8" s="111"/>
      <c r="O8" s="111"/>
      <c r="P8" s="111"/>
      <c r="Q8" s="111"/>
      <c r="R8" s="111"/>
      <c r="S8" s="111"/>
      <c r="T8" s="111"/>
      <c r="U8" s="111"/>
      <c r="V8" s="111"/>
      <c r="W8" s="111"/>
      <c r="X8" s="111"/>
      <c r="Y8" s="111"/>
      <c r="Z8" s="111"/>
      <c r="AA8" s="111"/>
      <c r="AB8" s="111"/>
      <c r="AC8" s="111"/>
      <c r="AD8" s="111"/>
      <c r="AE8" s="104"/>
      <c r="AF8" s="104"/>
      <c r="AG8" s="104"/>
      <c r="AH8" s="104"/>
      <c r="AI8" s="104"/>
      <c r="AJ8" s="104"/>
      <c r="AK8" s="104"/>
      <c r="AL8" s="104"/>
      <c r="AM8" s="104"/>
      <c r="AN8" s="104"/>
      <c r="AO8" s="104"/>
      <c r="AP8" s="104"/>
      <c r="AQ8" s="104"/>
      <c r="AR8" s="104"/>
      <c r="AS8" s="104"/>
      <c r="AT8" s="104"/>
    </row>
    <row r="9" spans="1:46" s="103" customFormat="1" ht="15" x14ac:dyDescent="0.25">
      <c r="B9" s="108" t="s">
        <v>138</v>
      </c>
      <c r="C9" s="117">
        <v>0.13900000000000001</v>
      </c>
      <c r="D9" s="117">
        <v>0.13700000000000001</v>
      </c>
      <c r="E9" s="117">
        <v>0.14199999999999999</v>
      </c>
      <c r="F9" s="117">
        <v>0.14499999999999999</v>
      </c>
      <c r="G9" s="121" t="s">
        <v>139</v>
      </c>
      <c r="J9" s="104"/>
      <c r="K9" s="120"/>
      <c r="L9" s="122"/>
      <c r="M9" s="122"/>
      <c r="N9" s="122"/>
      <c r="O9" s="122"/>
      <c r="P9" s="122"/>
      <c r="Q9" s="122"/>
      <c r="R9" s="122"/>
      <c r="S9" s="122"/>
      <c r="T9" s="122"/>
      <c r="U9" s="122"/>
      <c r="V9" s="122"/>
      <c r="W9" s="122"/>
      <c r="X9" s="122"/>
      <c r="Y9" s="122"/>
      <c r="Z9" s="122"/>
      <c r="AA9" s="122"/>
      <c r="AB9" s="122"/>
      <c r="AC9" s="122"/>
      <c r="AD9" s="122"/>
      <c r="AE9" s="104"/>
      <c r="AF9" s="104"/>
      <c r="AG9" s="104"/>
      <c r="AH9" s="104"/>
      <c r="AI9" s="104"/>
      <c r="AJ9" s="104"/>
      <c r="AK9" s="104"/>
      <c r="AL9" s="104"/>
      <c r="AM9" s="104"/>
      <c r="AN9" s="104"/>
      <c r="AO9" s="104"/>
      <c r="AP9" s="104"/>
      <c r="AQ9" s="104"/>
      <c r="AR9" s="104"/>
      <c r="AS9" s="104"/>
      <c r="AT9" s="104"/>
    </row>
    <row r="10" spans="1:46" s="103" customFormat="1" ht="15" x14ac:dyDescent="0.25">
      <c r="B10" s="123" t="s">
        <v>150</v>
      </c>
      <c r="C10" s="117">
        <v>2E-3</v>
      </c>
      <c r="D10" s="117">
        <v>0</v>
      </c>
      <c r="E10" s="117">
        <v>0</v>
      </c>
      <c r="F10" s="117">
        <v>0</v>
      </c>
      <c r="G10" s="121" t="s">
        <v>151</v>
      </c>
      <c r="K10" s="120"/>
    </row>
    <row r="11" spans="1:46" s="103" customFormat="1" ht="15" x14ac:dyDescent="0.25">
      <c r="B11" s="124" t="s">
        <v>152</v>
      </c>
      <c r="C11" s="117">
        <v>8.6999999999999994E-2</v>
      </c>
      <c r="D11" s="117">
        <v>8.8999999999999996E-2</v>
      </c>
      <c r="E11" s="117">
        <v>0.09</v>
      </c>
      <c r="F11" s="117">
        <v>0.09</v>
      </c>
      <c r="G11" s="110" t="s">
        <v>153</v>
      </c>
      <c r="K11" s="120"/>
    </row>
    <row r="12" spans="1:46" s="103" customFormat="1" ht="15" customHeight="1" x14ac:dyDescent="0.25">
      <c r="B12" s="458" t="s">
        <v>144</v>
      </c>
      <c r="C12" s="458"/>
      <c r="D12" s="458"/>
      <c r="E12" s="458"/>
      <c r="F12" s="458"/>
      <c r="G12" s="458"/>
      <c r="K12" s="114"/>
    </row>
    <row r="13" spans="1:46" s="103" customFormat="1" ht="15" customHeight="1" x14ac:dyDescent="0.25">
      <c r="B13" s="459" t="s">
        <v>145</v>
      </c>
      <c r="C13" s="459"/>
      <c r="D13" s="459"/>
      <c r="E13" s="459"/>
      <c r="F13" s="459"/>
      <c r="G13" s="459"/>
      <c r="K13" s="114"/>
    </row>
  </sheetData>
  <mergeCells count="9">
    <mergeCell ref="AA5:AD5"/>
    <mergeCell ref="B12:G12"/>
    <mergeCell ref="B13:G13"/>
    <mergeCell ref="B2:G2"/>
    <mergeCell ref="B3:G3"/>
    <mergeCell ref="K5:N5"/>
    <mergeCell ref="O5:R5"/>
    <mergeCell ref="S5:V5"/>
    <mergeCell ref="W5:Z5"/>
  </mergeCells>
  <hyperlinks>
    <hyperlink ref="A1" location="Índice!A1" display="Índic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4"/>
  <sheetViews>
    <sheetView showGridLines="0" workbookViewId="0"/>
  </sheetViews>
  <sheetFormatPr defaultRowHeight="16.5" x14ac:dyDescent="0.3"/>
  <cols>
    <col min="1" max="1" width="8" style="1" bestFit="1" customWidth="1"/>
    <col min="2" max="2" width="26.85546875" style="1" customWidth="1"/>
    <col min="3" max="3" width="8.28515625" style="1" customWidth="1"/>
    <col min="4" max="4" width="7.85546875" style="1" customWidth="1"/>
    <col min="5" max="5" width="5.7109375" style="1" customWidth="1"/>
    <col min="6" max="6" width="8.42578125" style="1" customWidth="1"/>
    <col min="7" max="7" width="6.85546875" style="1" customWidth="1"/>
    <col min="8" max="8" width="7" style="1" customWidth="1"/>
    <col min="9" max="9" width="6.28515625" style="1" customWidth="1"/>
    <col min="10" max="10" width="7" style="1" customWidth="1"/>
    <col min="11" max="11" width="7.28515625" style="1" customWidth="1"/>
    <col min="12" max="12" width="7.5703125" style="1" customWidth="1"/>
    <col min="13" max="13" width="7.28515625" style="1" customWidth="1"/>
    <col min="14" max="14" width="5.7109375" style="1" customWidth="1"/>
    <col min="15" max="15" width="7.5703125" style="1" customWidth="1"/>
    <col min="16" max="16" width="7" style="1" customWidth="1"/>
    <col min="17" max="17" width="6.42578125" style="1" customWidth="1"/>
    <col min="18" max="18" width="6.140625" style="1" customWidth="1"/>
    <col min="19" max="19" width="26.28515625" style="1" customWidth="1"/>
    <col min="20" max="16384" width="9.140625" style="1"/>
  </cols>
  <sheetData>
    <row r="1" spans="1:53" ht="24" customHeight="1" x14ac:dyDescent="0.3">
      <c r="A1" s="102" t="s">
        <v>1</v>
      </c>
    </row>
    <row r="2" spans="1:53" ht="16.5" customHeight="1" x14ac:dyDescent="0.3">
      <c r="B2" s="430" t="s">
        <v>642</v>
      </c>
      <c r="C2" s="430"/>
      <c r="D2" s="430"/>
      <c r="E2" s="430"/>
      <c r="F2" s="430"/>
      <c r="G2" s="430"/>
      <c r="H2" s="430"/>
      <c r="I2" s="430"/>
      <c r="J2" s="430"/>
      <c r="K2" s="430"/>
      <c r="L2" s="430"/>
      <c r="M2" s="430"/>
      <c r="N2" s="430"/>
      <c r="O2" s="430"/>
      <c r="P2" s="430"/>
      <c r="Q2" s="430"/>
      <c r="R2" s="430"/>
      <c r="S2" s="430"/>
    </row>
    <row r="3" spans="1:53" ht="17.25" customHeight="1" x14ac:dyDescent="0.3">
      <c r="B3" s="430" t="s">
        <v>643</v>
      </c>
      <c r="C3" s="430"/>
      <c r="D3" s="430"/>
      <c r="E3" s="430"/>
      <c r="F3" s="430"/>
      <c r="G3" s="430"/>
      <c r="H3" s="430"/>
      <c r="I3" s="430"/>
      <c r="J3" s="430"/>
      <c r="K3" s="430"/>
      <c r="L3" s="430"/>
      <c r="M3" s="430"/>
      <c r="N3" s="430"/>
      <c r="O3" s="430"/>
      <c r="P3" s="430"/>
      <c r="Q3" s="430"/>
      <c r="R3" s="430"/>
      <c r="S3" s="430"/>
    </row>
    <row r="4" spans="1:53" s="103" customFormat="1" ht="15" x14ac:dyDescent="0.25">
      <c r="B4" s="6" t="s">
        <v>3</v>
      </c>
      <c r="C4" s="125"/>
      <c r="D4" s="125"/>
      <c r="E4" s="125"/>
      <c r="F4" s="125"/>
      <c r="G4" s="125"/>
      <c r="H4" s="125"/>
      <c r="I4" s="125"/>
      <c r="J4" s="125"/>
      <c r="K4" s="125"/>
      <c r="L4" s="125"/>
      <c r="M4" s="125"/>
      <c r="N4" s="125"/>
      <c r="O4" s="125"/>
      <c r="P4" s="104"/>
      <c r="Q4" s="395"/>
      <c r="R4" s="395"/>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row>
    <row r="5" spans="1:53" s="103" customFormat="1" ht="15" x14ac:dyDescent="0.25">
      <c r="B5" s="126"/>
      <c r="C5" s="464">
        <v>2012</v>
      </c>
      <c r="D5" s="464"/>
      <c r="E5" s="464"/>
      <c r="F5" s="464"/>
      <c r="G5" s="465">
        <v>2013</v>
      </c>
      <c r="H5" s="466"/>
      <c r="I5" s="466"/>
      <c r="J5" s="467"/>
      <c r="K5" s="464">
        <v>2014</v>
      </c>
      <c r="L5" s="464"/>
      <c r="M5" s="464"/>
      <c r="N5" s="464"/>
      <c r="O5" s="464">
        <v>2015</v>
      </c>
      <c r="P5" s="464"/>
      <c r="Q5" s="464"/>
      <c r="R5" s="464"/>
      <c r="S5" s="126"/>
      <c r="T5" s="106"/>
      <c r="U5" s="106"/>
      <c r="V5" s="104"/>
      <c r="W5" s="104"/>
      <c r="X5" s="104"/>
      <c r="Y5" s="104"/>
      <c r="Z5" s="104"/>
      <c r="AA5" s="104"/>
      <c r="AB5" s="104"/>
      <c r="AC5" s="104"/>
      <c r="AD5" s="104"/>
      <c r="AE5" s="104"/>
      <c r="AF5" s="104"/>
      <c r="AG5" s="104"/>
      <c r="AH5" s="104"/>
      <c r="AI5" s="104"/>
      <c r="AJ5" s="104"/>
      <c r="AK5" s="104"/>
      <c r="AL5" s="104"/>
      <c r="AM5" s="104"/>
      <c r="AN5" s="104"/>
      <c r="AO5" s="104"/>
      <c r="AP5" s="104"/>
      <c r="AQ5" s="104"/>
      <c r="AR5" s="104"/>
      <c r="AS5" s="104"/>
      <c r="AT5" s="104"/>
      <c r="AU5" s="104"/>
      <c r="AV5" s="104"/>
      <c r="AW5" s="104"/>
      <c r="AX5" s="104"/>
      <c r="AY5" s="104"/>
      <c r="AZ5" s="104"/>
      <c r="BA5" s="104"/>
    </row>
    <row r="6" spans="1:53" s="103" customFormat="1" ht="15" x14ac:dyDescent="0.25">
      <c r="B6" s="115"/>
      <c r="C6" s="84" t="s">
        <v>130</v>
      </c>
      <c r="D6" s="84" t="s">
        <v>131</v>
      </c>
      <c r="E6" s="84" t="s">
        <v>132</v>
      </c>
      <c r="F6" s="84" t="s">
        <v>133</v>
      </c>
      <c r="G6" s="84" t="s">
        <v>130</v>
      </c>
      <c r="H6" s="84" t="s">
        <v>131</v>
      </c>
      <c r="I6" s="84" t="s">
        <v>132</v>
      </c>
      <c r="J6" s="84" t="s">
        <v>133</v>
      </c>
      <c r="K6" s="84" t="s">
        <v>130</v>
      </c>
      <c r="L6" s="84" t="s">
        <v>131</v>
      </c>
      <c r="M6" s="84" t="s">
        <v>132</v>
      </c>
      <c r="N6" s="84" t="s">
        <v>133</v>
      </c>
      <c r="O6" s="84" t="s">
        <v>130</v>
      </c>
      <c r="P6" s="84" t="s">
        <v>131</v>
      </c>
      <c r="Q6" s="84" t="s">
        <v>132</v>
      </c>
      <c r="R6" s="84" t="s">
        <v>133</v>
      </c>
      <c r="S6" s="115"/>
      <c r="T6" s="106"/>
      <c r="U6" s="106"/>
      <c r="V6" s="457"/>
      <c r="W6" s="457"/>
      <c r="X6" s="457"/>
      <c r="Y6" s="457"/>
      <c r="Z6" s="457"/>
      <c r="AA6" s="457"/>
      <c r="AB6" s="457"/>
      <c r="AC6" s="457"/>
      <c r="AD6" s="457"/>
      <c r="AE6" s="457"/>
      <c r="AF6" s="457"/>
      <c r="AG6" s="457"/>
      <c r="AH6" s="457"/>
      <c r="AI6" s="457"/>
      <c r="AJ6" s="457"/>
      <c r="AK6" s="457"/>
      <c r="AL6" s="104"/>
      <c r="AM6" s="104"/>
      <c r="AN6" s="104"/>
      <c r="AO6" s="104"/>
      <c r="AP6" s="104"/>
      <c r="AQ6" s="104"/>
      <c r="AR6" s="104"/>
      <c r="AS6" s="104"/>
      <c r="AT6" s="104"/>
      <c r="AU6" s="104"/>
      <c r="AV6" s="104"/>
      <c r="AW6" s="104"/>
      <c r="AX6" s="104"/>
      <c r="AY6" s="104"/>
      <c r="AZ6" s="104"/>
      <c r="BA6" s="104"/>
    </row>
    <row r="7" spans="1:53" s="103" customFormat="1" ht="15" x14ac:dyDescent="0.25">
      <c r="B7" s="124" t="s">
        <v>154</v>
      </c>
      <c r="C7" s="127">
        <v>0.1</v>
      </c>
      <c r="D7" s="128">
        <v>-4.3</v>
      </c>
      <c r="E7" s="128">
        <v>-4.0999999999999996</v>
      </c>
      <c r="F7" s="128">
        <v>-6.7</v>
      </c>
      <c r="G7" s="128">
        <v>2.2000000000000002</v>
      </c>
      <c r="H7" s="128">
        <v>2.1</v>
      </c>
      <c r="I7" s="128">
        <v>3.4</v>
      </c>
      <c r="J7" s="128">
        <v>3.9</v>
      </c>
      <c r="K7" s="128">
        <v>-1.5</v>
      </c>
      <c r="L7" s="128">
        <v>0.2</v>
      </c>
      <c r="M7" s="128">
        <v>1.6</v>
      </c>
      <c r="N7" s="128">
        <v>-1</v>
      </c>
      <c r="O7" s="128">
        <v>2.2000000000000002</v>
      </c>
      <c r="P7" s="128">
        <v>2.5</v>
      </c>
      <c r="Q7" s="128">
        <v>1.1000000000000001</v>
      </c>
      <c r="R7" s="128">
        <v>0.7</v>
      </c>
      <c r="S7" s="110" t="s">
        <v>155</v>
      </c>
    </row>
    <row r="8" spans="1:53" s="103" customFormat="1" ht="15" x14ac:dyDescent="0.25">
      <c r="B8" s="124" t="s">
        <v>156</v>
      </c>
      <c r="C8" s="127">
        <v>-1.2</v>
      </c>
      <c r="D8" s="128">
        <v>-4.0999999999999996</v>
      </c>
      <c r="E8" s="128">
        <v>-3.1</v>
      </c>
      <c r="F8" s="128">
        <v>-3.4</v>
      </c>
      <c r="G8" s="128">
        <v>1.4</v>
      </c>
      <c r="H8" s="128">
        <v>1.6</v>
      </c>
      <c r="I8" s="128">
        <v>1.6</v>
      </c>
      <c r="J8" s="128">
        <v>2</v>
      </c>
      <c r="K8" s="128">
        <v>-2.2000000000000002</v>
      </c>
      <c r="L8" s="128">
        <v>0.1</v>
      </c>
      <c r="M8" s="128">
        <v>0.3</v>
      </c>
      <c r="N8" s="128">
        <v>-1</v>
      </c>
      <c r="O8" s="128">
        <v>0.6</v>
      </c>
      <c r="P8" s="128">
        <v>0.3</v>
      </c>
      <c r="Q8" s="128">
        <v>-0.5</v>
      </c>
      <c r="R8" s="128">
        <v>-0.3</v>
      </c>
      <c r="S8" s="110" t="s">
        <v>157</v>
      </c>
    </row>
    <row r="9" spans="1:53" s="103" customFormat="1" ht="15" x14ac:dyDescent="0.25">
      <c r="B9" s="124" t="s">
        <v>158</v>
      </c>
      <c r="C9" s="127">
        <v>0.3</v>
      </c>
      <c r="D9" s="128">
        <v>-0.5</v>
      </c>
      <c r="E9" s="128">
        <v>-0.4</v>
      </c>
      <c r="F9" s="128">
        <v>-1.1000000000000001</v>
      </c>
      <c r="G9" s="128">
        <v>-0.2</v>
      </c>
      <c r="H9" s="128">
        <v>0.3</v>
      </c>
      <c r="I9" s="128">
        <v>0.4</v>
      </c>
      <c r="J9" s="128">
        <v>-0.1</v>
      </c>
      <c r="K9" s="128">
        <v>0.8</v>
      </c>
      <c r="L9" s="128">
        <v>0.4</v>
      </c>
      <c r="M9" s="128">
        <v>0.3</v>
      </c>
      <c r="N9" s="128">
        <v>0.6</v>
      </c>
      <c r="O9" s="128">
        <v>1</v>
      </c>
      <c r="P9" s="128">
        <v>0.8</v>
      </c>
      <c r="Q9" s="128">
        <v>0.8</v>
      </c>
      <c r="R9" s="128">
        <v>0.6</v>
      </c>
      <c r="S9" s="110" t="s">
        <v>159</v>
      </c>
    </row>
    <row r="10" spans="1:53" s="103" customFormat="1" ht="15" x14ac:dyDescent="0.25">
      <c r="B10" s="124" t="s">
        <v>684</v>
      </c>
      <c r="C10" s="127">
        <v>0.3</v>
      </c>
      <c r="D10" s="128">
        <v>0.5</v>
      </c>
      <c r="E10" s="128">
        <v>-0.1</v>
      </c>
      <c r="F10" s="128">
        <v>-1.1000000000000001</v>
      </c>
      <c r="G10" s="128">
        <v>2.2999999999999998</v>
      </c>
      <c r="H10" s="128">
        <v>1.3</v>
      </c>
      <c r="I10" s="128">
        <v>2.1</v>
      </c>
      <c r="J10" s="128">
        <v>2.4</v>
      </c>
      <c r="K10" s="128">
        <v>-0.3</v>
      </c>
      <c r="L10" s="128">
        <v>0.4</v>
      </c>
      <c r="M10" s="128">
        <v>1.2</v>
      </c>
      <c r="N10" s="128">
        <v>-0.3</v>
      </c>
      <c r="O10" s="128">
        <v>0.3</v>
      </c>
      <c r="P10" s="128">
        <v>0</v>
      </c>
      <c r="Q10" s="128">
        <v>0.1</v>
      </c>
      <c r="R10" s="128">
        <v>0</v>
      </c>
      <c r="S10" s="110" t="s">
        <v>160</v>
      </c>
    </row>
    <row r="11" spans="1:53" s="103" customFormat="1" ht="15" x14ac:dyDescent="0.25">
      <c r="B11" s="124" t="s">
        <v>161</v>
      </c>
      <c r="C11" s="127">
        <v>-1.7</v>
      </c>
      <c r="D11" s="128">
        <v>-2</v>
      </c>
      <c r="E11" s="128">
        <v>-1.7</v>
      </c>
      <c r="F11" s="128">
        <v>-1.8</v>
      </c>
      <c r="G11" s="128">
        <v>-1.2</v>
      </c>
      <c r="H11" s="128">
        <v>-1</v>
      </c>
      <c r="I11" s="128">
        <v>-0.7</v>
      </c>
      <c r="J11" s="128">
        <v>-0.4</v>
      </c>
      <c r="K11" s="128">
        <v>0.1</v>
      </c>
      <c r="L11" s="128">
        <v>-0.8</v>
      </c>
      <c r="M11" s="128">
        <v>-0.5</v>
      </c>
      <c r="N11" s="128">
        <v>-0.6</v>
      </c>
      <c r="O11" s="128">
        <v>0</v>
      </c>
      <c r="P11" s="128">
        <v>1.5</v>
      </c>
      <c r="Q11" s="128">
        <v>1.1000000000000001</v>
      </c>
      <c r="R11" s="128">
        <v>0.8</v>
      </c>
      <c r="S11" s="110" t="s">
        <v>162</v>
      </c>
    </row>
    <row r="12" spans="1:53" s="103" customFormat="1" ht="15" x14ac:dyDescent="0.25">
      <c r="B12" s="124" t="s">
        <v>40</v>
      </c>
      <c r="C12" s="129">
        <v>2.4</v>
      </c>
      <c r="D12" s="130">
        <v>1.7</v>
      </c>
      <c r="E12" s="130">
        <v>1.2</v>
      </c>
      <c r="F12" s="130">
        <v>0.7</v>
      </c>
      <c r="G12" s="130">
        <v>-0.1</v>
      </c>
      <c r="H12" s="130">
        <v>0</v>
      </c>
      <c r="I12" s="130">
        <v>0.1</v>
      </c>
      <c r="J12" s="130">
        <v>0.1</v>
      </c>
      <c r="K12" s="130">
        <v>0.1</v>
      </c>
      <c r="L12" s="130">
        <v>0.1</v>
      </c>
      <c r="M12" s="130">
        <v>0.2</v>
      </c>
      <c r="N12" s="130">
        <v>0.3</v>
      </c>
      <c r="O12" s="130">
        <v>0.2</v>
      </c>
      <c r="P12" s="130">
        <v>-0.2</v>
      </c>
      <c r="Q12" s="130">
        <v>-0.3</v>
      </c>
      <c r="R12" s="130">
        <v>-0.4</v>
      </c>
      <c r="S12" s="131" t="s">
        <v>163</v>
      </c>
    </row>
    <row r="13" spans="1:53" s="103" customFormat="1" ht="15" customHeight="1" x14ac:dyDescent="0.25">
      <c r="B13" s="458" t="s">
        <v>144</v>
      </c>
      <c r="C13" s="459"/>
      <c r="D13" s="459"/>
      <c r="E13" s="459"/>
      <c r="Q13" s="114"/>
      <c r="R13" s="114"/>
    </row>
    <row r="14" spans="1:53" s="103" customFormat="1" ht="15" customHeight="1" x14ac:dyDescent="0.25">
      <c r="B14" s="459" t="s">
        <v>145</v>
      </c>
      <c r="C14" s="459"/>
      <c r="D14" s="459"/>
      <c r="E14" s="459"/>
      <c r="Q14" s="114"/>
      <c r="R14" s="114"/>
    </row>
  </sheetData>
  <mergeCells count="12">
    <mergeCell ref="B14:E14"/>
    <mergeCell ref="B2:S2"/>
    <mergeCell ref="B3:S3"/>
    <mergeCell ref="C5:F5"/>
    <mergeCell ref="G5:J5"/>
    <mergeCell ref="K5:N5"/>
    <mergeCell ref="O5:R5"/>
    <mergeCell ref="V6:Y6"/>
    <mergeCell ref="Z6:AC6"/>
    <mergeCell ref="AD6:AG6"/>
    <mergeCell ref="AH6:AK6"/>
    <mergeCell ref="B13:E13"/>
  </mergeCells>
  <hyperlinks>
    <hyperlink ref="A1" location="Índice!A1" display="Índice"/>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showGridLines="0" zoomScale="106" zoomScaleNormal="106" workbookViewId="0"/>
  </sheetViews>
  <sheetFormatPr defaultRowHeight="15" x14ac:dyDescent="0.25"/>
  <cols>
    <col min="1" max="1" width="8.140625" customWidth="1"/>
    <col min="2" max="2" width="40.5703125" customWidth="1"/>
    <col min="3" max="6" width="8" customWidth="1"/>
    <col min="7" max="7" width="1.7109375" style="5" customWidth="1"/>
    <col min="8" max="11" width="8" customWidth="1"/>
    <col min="12" max="12" width="48" customWidth="1"/>
  </cols>
  <sheetData>
    <row r="1" spans="1:14" ht="15.75" x14ac:dyDescent="0.25">
      <c r="A1" s="8" t="s">
        <v>1</v>
      </c>
    </row>
    <row r="2" spans="1:14" x14ac:dyDescent="0.25">
      <c r="B2" s="430" t="s">
        <v>644</v>
      </c>
      <c r="C2" s="430"/>
      <c r="D2" s="430"/>
      <c r="E2" s="430"/>
      <c r="F2" s="430"/>
      <c r="G2" s="430"/>
      <c r="H2" s="430"/>
      <c r="I2" s="430"/>
      <c r="J2" s="430"/>
      <c r="K2" s="430"/>
      <c r="L2" s="430"/>
      <c r="M2" s="3"/>
      <c r="N2" s="3"/>
    </row>
    <row r="3" spans="1:14" x14ac:dyDescent="0.25">
      <c r="B3" s="430" t="s">
        <v>645</v>
      </c>
      <c r="C3" s="430"/>
      <c r="D3" s="430"/>
      <c r="E3" s="430"/>
      <c r="F3" s="430"/>
      <c r="G3" s="430"/>
      <c r="H3" s="430"/>
      <c r="I3" s="430"/>
      <c r="J3" s="430"/>
      <c r="K3" s="430"/>
      <c r="L3" s="430"/>
      <c r="M3" s="3"/>
      <c r="N3" s="3"/>
    </row>
    <row r="4" spans="1:14" x14ac:dyDescent="0.25">
      <c r="B4" s="6" t="s">
        <v>3</v>
      </c>
    </row>
    <row r="5" spans="1:14" x14ac:dyDescent="0.25">
      <c r="B5" s="132"/>
      <c r="C5" s="133" t="s">
        <v>164</v>
      </c>
      <c r="D5" s="134"/>
      <c r="E5" s="134"/>
      <c r="F5" s="134"/>
      <c r="G5" s="49"/>
      <c r="H5" s="451" t="s">
        <v>165</v>
      </c>
      <c r="I5" s="452"/>
      <c r="J5" s="452"/>
      <c r="K5" s="452"/>
      <c r="L5" s="132"/>
    </row>
    <row r="6" spans="1:14" x14ac:dyDescent="0.25">
      <c r="B6" s="135"/>
      <c r="C6" s="447" t="s">
        <v>166</v>
      </c>
      <c r="D6" s="447" t="s">
        <v>167</v>
      </c>
      <c r="E6" s="447" t="s">
        <v>168</v>
      </c>
      <c r="F6" s="447" t="s">
        <v>169</v>
      </c>
      <c r="G6" s="49"/>
      <c r="H6" s="447" t="s">
        <v>166</v>
      </c>
      <c r="I6" s="447" t="s">
        <v>170</v>
      </c>
      <c r="J6" s="447" t="s">
        <v>171</v>
      </c>
      <c r="K6" s="449" t="s">
        <v>172</v>
      </c>
      <c r="L6" s="135"/>
    </row>
    <row r="7" spans="1:14" x14ac:dyDescent="0.25">
      <c r="B7" s="136"/>
      <c r="C7" s="448"/>
      <c r="D7" s="448"/>
      <c r="E7" s="448"/>
      <c r="F7" s="448"/>
      <c r="G7" s="137">
        <v>0</v>
      </c>
      <c r="H7" s="448"/>
      <c r="I7" s="448"/>
      <c r="J7" s="448"/>
      <c r="K7" s="450"/>
      <c r="L7" s="138"/>
    </row>
    <row r="8" spans="1:14" x14ac:dyDescent="0.25">
      <c r="B8" s="132"/>
      <c r="C8" s="452" t="s">
        <v>173</v>
      </c>
      <c r="D8" s="452"/>
      <c r="E8" s="452"/>
      <c r="F8" s="452"/>
      <c r="G8" s="139"/>
      <c r="H8" s="134" t="s">
        <v>174</v>
      </c>
      <c r="I8" s="134"/>
      <c r="J8" s="134"/>
      <c r="K8" s="134"/>
      <c r="L8" s="132"/>
    </row>
    <row r="9" spans="1:14" x14ac:dyDescent="0.25">
      <c r="B9" s="135"/>
      <c r="C9" s="447" t="s">
        <v>166</v>
      </c>
      <c r="D9" s="447" t="s">
        <v>175</v>
      </c>
      <c r="E9" s="447" t="s">
        <v>176</v>
      </c>
      <c r="F9" s="447" t="s">
        <v>177</v>
      </c>
      <c r="G9" s="445">
        <v>2009</v>
      </c>
      <c r="H9" s="447" t="s">
        <v>166</v>
      </c>
      <c r="I9" s="447" t="s">
        <v>170</v>
      </c>
      <c r="J9" s="447" t="s">
        <v>178</v>
      </c>
      <c r="K9" s="449" t="s">
        <v>179</v>
      </c>
      <c r="L9" s="135"/>
    </row>
    <row r="10" spans="1:14" x14ac:dyDescent="0.25">
      <c r="B10" s="136"/>
      <c r="C10" s="448"/>
      <c r="D10" s="448"/>
      <c r="E10" s="448"/>
      <c r="F10" s="448"/>
      <c r="G10" s="446"/>
      <c r="H10" s="448"/>
      <c r="I10" s="448"/>
      <c r="J10" s="448"/>
      <c r="K10" s="450"/>
      <c r="L10" s="138"/>
    </row>
    <row r="11" spans="1:14" s="10" customFormat="1" x14ac:dyDescent="0.25">
      <c r="B11" s="140" t="s">
        <v>180</v>
      </c>
      <c r="C11" s="141">
        <v>42</v>
      </c>
      <c r="D11" s="141">
        <v>-155</v>
      </c>
      <c r="E11" s="141">
        <v>796</v>
      </c>
      <c r="F11" s="141">
        <v>148</v>
      </c>
      <c r="G11" s="142"/>
      <c r="H11" s="141">
        <v>42</v>
      </c>
      <c r="I11" s="141">
        <v>-113</v>
      </c>
      <c r="J11" s="141">
        <v>683</v>
      </c>
      <c r="K11" s="141">
        <v>830</v>
      </c>
      <c r="L11" s="143" t="s">
        <v>181</v>
      </c>
    </row>
    <row r="12" spans="1:14" s="10" customFormat="1" x14ac:dyDescent="0.25">
      <c r="B12" s="140" t="s">
        <v>182</v>
      </c>
      <c r="C12" s="141">
        <v>463</v>
      </c>
      <c r="D12" s="141">
        <v>428</v>
      </c>
      <c r="E12" s="141">
        <v>482</v>
      </c>
      <c r="F12" s="141">
        <v>67</v>
      </c>
      <c r="G12" s="142"/>
      <c r="H12" s="141">
        <v>463</v>
      </c>
      <c r="I12" s="141">
        <v>891</v>
      </c>
      <c r="J12" s="141">
        <v>1373</v>
      </c>
      <c r="K12" s="141">
        <v>1440</v>
      </c>
      <c r="L12" s="143" t="s">
        <v>183</v>
      </c>
    </row>
    <row r="13" spans="1:14" s="10" customFormat="1" x14ac:dyDescent="0.25">
      <c r="B13" s="144" t="s">
        <v>184</v>
      </c>
      <c r="C13" s="145">
        <v>-421</v>
      </c>
      <c r="D13" s="145">
        <v>-583</v>
      </c>
      <c r="E13" s="145">
        <v>313</v>
      </c>
      <c r="F13" s="145">
        <v>81</v>
      </c>
      <c r="G13" s="142"/>
      <c r="H13" s="145">
        <v>-421</v>
      </c>
      <c r="I13" s="145">
        <v>-1004</v>
      </c>
      <c r="J13" s="145">
        <v>-691</v>
      </c>
      <c r="K13" s="145">
        <v>-610</v>
      </c>
      <c r="L13" s="146" t="s">
        <v>185</v>
      </c>
    </row>
    <row r="14" spans="1:14" ht="14.25" customHeight="1" x14ac:dyDescent="0.25">
      <c r="B14" s="468" t="s">
        <v>144</v>
      </c>
      <c r="C14" s="468"/>
      <c r="D14" s="468"/>
      <c r="E14" s="468"/>
      <c r="F14" s="468"/>
      <c r="G14" s="468"/>
      <c r="H14" s="468"/>
      <c r="I14" s="468"/>
      <c r="J14" s="468"/>
      <c r="K14" s="468"/>
      <c r="L14" s="468"/>
    </row>
    <row r="15" spans="1:14" x14ac:dyDescent="0.25">
      <c r="B15" s="468" t="s">
        <v>145</v>
      </c>
      <c r="C15" s="468"/>
      <c r="D15" s="468"/>
      <c r="E15" s="468"/>
      <c r="F15" s="468"/>
      <c r="G15" s="468"/>
      <c r="H15" s="468"/>
      <c r="I15" s="468"/>
      <c r="J15" s="468"/>
      <c r="K15" s="468"/>
      <c r="L15" s="468"/>
      <c r="M15" s="147"/>
      <c r="N15" s="147"/>
    </row>
  </sheetData>
  <mergeCells count="23">
    <mergeCell ref="B2:L2"/>
    <mergeCell ref="B3:L3"/>
    <mergeCell ref="H5:K5"/>
    <mergeCell ref="C6:C7"/>
    <mergeCell ref="D6:D7"/>
    <mergeCell ref="E6:E7"/>
    <mergeCell ref="F6:F7"/>
    <mergeCell ref="H6:H7"/>
    <mergeCell ref="I6:I7"/>
    <mergeCell ref="J6:J7"/>
    <mergeCell ref="K9:K10"/>
    <mergeCell ref="B14:L14"/>
    <mergeCell ref="B15:L15"/>
    <mergeCell ref="K6:K7"/>
    <mergeCell ref="C8:F8"/>
    <mergeCell ref="C9:C10"/>
    <mergeCell ref="D9:D10"/>
    <mergeCell ref="E9:E10"/>
    <mergeCell ref="F9:F10"/>
    <mergeCell ref="G9:G10"/>
    <mergeCell ref="H9:H10"/>
    <mergeCell ref="I9:I10"/>
    <mergeCell ref="J9:J10"/>
  </mergeCells>
  <hyperlinks>
    <hyperlink ref="A1" location="Índice!A1" display="Índice"/>
  </hyperlinks>
  <pageMargins left="0.70866141732283472" right="0.70866141732283472" top="0.74803149606299213" bottom="0.74803149606299213" header="0.31496062992125984" footer="0.31496062992125984"/>
  <pageSetup paperSize="9" scale="90" orientation="landscape" r:id="rId1"/>
  <headerFooter>
    <oddFooter>&amp;RCFP/JG</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kdaf72f82f374c1a8eb4a0ab705a5584 xmlns="084d2d1e-320f-4e62-acef-086338a5c15b">
      <Terms xmlns="http://schemas.microsoft.com/office/infopath/2007/PartnerControls"/>
    </kdaf72f82f374c1a8eb4a0ab705a5584>
    <TaxCatchAll xmlns="084d2d1e-320f-4e62-acef-086338a5c15b"/>
    <Assunto_x0020_CFP xmlns="084d2d1e-320f-4e62-acef-086338a5c15b" xsi:nil="true"/>
    <Data_x0020_Conclusão xmlns="084d2d1e-320f-4e62-acef-086338a5c15b">2016-04-20T23:00:00+00:00</Data_x0020_Conclusão>
    <Team_x0020_Leader xmlns="084d2d1e-320f-4e62-acef-086338a5c15b">
      <UserInfo>
        <DisplayName>Noémia Silva Goulart</DisplayName>
        <AccountId>38</AccountId>
        <AccountType/>
      </UserInfo>
    </Team_x0020_Leader>
    <Fase xmlns="084d2d1e-320f-4e62-acef-086338a5c15b">Concluído</Fase>
  </documentManagement>
</p:properties>
</file>

<file path=customXml/item2.xml><?xml version="1.0" encoding="utf-8"?>
<ct:contentTypeSchema xmlns:ct="http://schemas.microsoft.com/office/2006/metadata/contentType" xmlns:ma="http://schemas.microsoft.com/office/2006/metadata/properties/metaAttributes" ct:_="" ma:_="" ma:contentTypeName="Relatório CFP" ma:contentTypeID="0x01010059D3D1AD46572E4593472A7C62455BCC0B01005C2B5BBFC07A8C42A148DE981B9BFFFF" ma:contentTypeVersion="118" ma:contentTypeDescription="" ma:contentTypeScope="" ma:versionID="25163a90da267efc5ed1ab318c0d36b5">
  <xsd:schema xmlns:xsd="http://www.w3.org/2001/XMLSchema" xmlns:xs="http://www.w3.org/2001/XMLSchema" xmlns:p="http://schemas.microsoft.com/office/2006/metadata/properties" xmlns:ns2="084d2d1e-320f-4e62-acef-086338a5c15b" targetNamespace="http://schemas.microsoft.com/office/2006/metadata/properties" ma:root="true" ma:fieldsID="8a2d649ade724bee21ca93d469b722ed" ns2:_="">
    <xsd:import namespace="084d2d1e-320f-4e62-acef-086338a5c15b"/>
    <xsd:element name="properties">
      <xsd:complexType>
        <xsd:sequence>
          <xsd:element name="documentManagement">
            <xsd:complexType>
              <xsd:all>
                <xsd:element ref="ns2:Team_x0020_Leader"/>
                <xsd:element ref="ns2:Data_x0020_Conclusão"/>
                <xsd:element ref="ns2:Fase"/>
                <xsd:element ref="ns2:kdaf72f82f374c1a8eb4a0ab705a5584" minOccurs="0"/>
                <xsd:element ref="ns2:TaxCatchAll" minOccurs="0"/>
                <xsd:element ref="ns2:TaxCatchAllLabel" minOccurs="0"/>
                <xsd:element ref="ns2:Assunto_x0020_CF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d2d1e-320f-4e62-acef-086338a5c15b" elementFormDefault="qualified">
    <xsd:import namespace="http://schemas.microsoft.com/office/2006/documentManagement/types"/>
    <xsd:import namespace="http://schemas.microsoft.com/office/infopath/2007/PartnerControls"/>
    <xsd:element name="Team_x0020_Leader" ma:index="2" ma:displayName="Team Leader" ma:list="UserInfo" ma:SharePointGroup="0" ma:internalName="Team_x0020_Leade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Data_x0020_Conclusão" ma:index="3" ma:displayName="Data Conclusão" ma:format="DateOnly" ma:internalName="Data_x0020_Conclus_x00e3_o" ma:readOnly="false">
      <xsd:simpleType>
        <xsd:restriction base="dms:DateTime"/>
      </xsd:simpleType>
    </xsd:element>
    <xsd:element name="Fase" ma:index="4" ma:displayName="Fase" ma:default="Em Curso" ma:format="Dropdown" ma:internalName="Fase">
      <xsd:simpleType>
        <xsd:restriction base="dms:Choice">
          <xsd:enumeration value="Em Curso"/>
          <xsd:enumeration value="Em Revisão"/>
          <xsd:enumeration value="Concluído"/>
        </xsd:restriction>
      </xsd:simpleType>
    </xsd:element>
    <xsd:element name="kdaf72f82f374c1a8eb4a0ab705a5584" ma:index="7" nillable="true" ma:taxonomy="true" ma:internalName="kdaf72f82f374c1a8eb4a0ab705a5584" ma:taxonomyFieldName="Disponibilizar" ma:displayName="Disponibilizar" ma:default="" ma:fieldId="{4daf72f8-2f37-4c1a-8eb4-a0ab705a5584}" ma:taxonomyMulti="true" ma:sspId="a86c87d3-4d32-4f02-aa74-5455f2960c33" ma:termSetId="08b504a9-e672-4549-84cb-51859388be85" ma:anchorId="00000000-0000-0000-0000-000000000000" ma:open="false" ma:isKeyword="false">
      <xsd:complexType>
        <xsd:sequence>
          <xsd:element ref="pc:Terms" minOccurs="0" maxOccurs="1"/>
        </xsd:sequence>
      </xsd:complexType>
    </xsd:element>
    <xsd:element name="TaxCatchAll" ma:index="8" nillable="true" ma:displayName="Coluna Global de Taxonomia" ma:hidden="true" ma:list="{bf06e136-597d-49ee-80b7-3222e835fcad}" ma:internalName="TaxCatchAll" ma:showField="CatchAllData" ma:web="e3449974-b11e-4c73-8c74-391233068847">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Coluna Global de Taxonomia1" ma:hidden="true" ma:list="{bf06e136-597d-49ee-80b7-3222e835fcad}" ma:internalName="TaxCatchAllLabel" ma:readOnly="true" ma:showField="CatchAllDataLabel" ma:web="e3449974-b11e-4c73-8c74-391233068847">
      <xsd:complexType>
        <xsd:complexContent>
          <xsd:extension base="dms:MultiChoiceLookup">
            <xsd:sequence>
              <xsd:element name="Value" type="dms:Lookup" maxOccurs="unbounded" minOccurs="0" nillable="true"/>
            </xsd:sequence>
          </xsd:extension>
        </xsd:complexContent>
      </xsd:complexType>
    </xsd:element>
    <xsd:element name="Assunto_x0020_CFP" ma:index="12" nillable="true" ma:displayName="Assunto CFP" ma:hidden="true" ma:internalName="Assunto_x0020_CFP"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Tipo de Conteúdo"/>
        <xsd:element ref="dc:title" minOccurs="0" maxOccurs="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a86c87d3-4d32-4f02-aa74-5455f2960c33" ContentTypeId="0x01010059D3D1AD46572E4593472A7C62455BCC0B01" PreviousValue="false"/>
</file>

<file path=customXml/itemProps1.xml><?xml version="1.0" encoding="utf-8"?>
<ds:datastoreItem xmlns:ds="http://schemas.openxmlformats.org/officeDocument/2006/customXml" ds:itemID="{360982F5-A119-44FA-AC41-567E0B668415}"/>
</file>

<file path=customXml/itemProps2.xml><?xml version="1.0" encoding="utf-8"?>
<ds:datastoreItem xmlns:ds="http://schemas.openxmlformats.org/officeDocument/2006/customXml" ds:itemID="{3A869FF7-D017-4216-9821-03E53289D67D}"/>
</file>

<file path=customXml/itemProps3.xml><?xml version="1.0" encoding="utf-8"?>
<ds:datastoreItem xmlns:ds="http://schemas.openxmlformats.org/officeDocument/2006/customXml" ds:itemID="{FB1547E1-6EEC-472A-98E7-A298092BD2E1}"/>
</file>

<file path=customXml/itemProps4.xml><?xml version="1.0" encoding="utf-8"?>
<ds:datastoreItem xmlns:ds="http://schemas.openxmlformats.org/officeDocument/2006/customXml" ds:itemID="{731A1143-7D5D-4BEC-AF42-BD116B6A797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Índice</vt:lpstr>
      <vt:lpstr>Gráfico 1_Chart 1</vt:lpstr>
      <vt:lpstr>Gráfico 2_Chart 2</vt:lpstr>
      <vt:lpstr>Gráfico 3_Chart 3</vt:lpstr>
      <vt:lpstr>Gráfico 4_Chart 4</vt:lpstr>
      <vt:lpstr>Gráfico 5_ Chart 5</vt:lpstr>
      <vt:lpstr>Gráfico 6_ Chart 6</vt:lpstr>
      <vt:lpstr>Gráfico 7_ Chart 7</vt:lpstr>
      <vt:lpstr>Gráfico 8_ Chart 8 </vt:lpstr>
      <vt:lpstr>Gráfico 9 _ Chart 9</vt:lpstr>
      <vt:lpstr>Gráfico 10_Chart 10</vt:lpstr>
      <vt:lpstr>Gráfico 11_Chart 11</vt:lpstr>
      <vt:lpstr>Gráfico 12_Chart 12</vt:lpstr>
      <vt:lpstr>Gráfico 13_Chart 13</vt:lpstr>
      <vt:lpstr>Gráfico 14_Chart 14</vt:lpstr>
      <vt:lpstr>Gráfico 15_Chart 15</vt:lpstr>
      <vt:lpstr>Gráfico 16_Chart 16</vt:lpstr>
      <vt:lpstr>Gráfico 17_Chart 17</vt:lpstr>
      <vt:lpstr>Gráfico 18_Chart 18</vt:lpstr>
      <vt:lpstr>Gráfico 19_Chart 19</vt:lpstr>
      <vt:lpstr>Gráfico 20_Chart 20</vt:lpstr>
      <vt:lpstr>Gráfico 21_Chart 21</vt:lpstr>
      <vt:lpstr>Gráfico 22_Chart 22</vt:lpstr>
      <vt:lpstr>Gráfico 23_Chart 23</vt:lpstr>
      <vt:lpstr>Quadro 1_Table 1</vt:lpstr>
      <vt:lpstr>Quadro 2_Table 2 </vt:lpstr>
      <vt:lpstr>Quadro 3_Table 3</vt:lpstr>
      <vt:lpstr>Quadro 4_Table 4</vt:lpstr>
      <vt:lpstr>Quadro 5_Table 5</vt:lpstr>
      <vt:lpstr>Quadro 6_Table 6</vt:lpstr>
      <vt:lpstr>Quadro 7_Table 7</vt:lpstr>
      <vt:lpstr>Quadro 8 _ Table 8</vt:lpstr>
      <vt:lpstr>Quadro 9_Table 9</vt:lpstr>
      <vt:lpstr>Quadro 10 _ Table 10</vt:lpstr>
      <vt:lpstr>Quadro 11_Table 11</vt:lpstr>
    </vt:vector>
  </TitlesOfParts>
  <Company>Conselho das Finanças Públicas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CFP | Análise da Conta das Administrações Públicas 2014</dc:title>
  <dc:creator>Conselho das Finanças Públicas</dc:creator>
  <cp:lastModifiedBy>Noémia Silva Goulart</cp:lastModifiedBy>
  <cp:lastPrinted>2015-04-16T09:40:30Z</cp:lastPrinted>
  <dcterms:created xsi:type="dcterms:W3CDTF">2014-10-07T11:29:57Z</dcterms:created>
  <dcterms:modified xsi:type="dcterms:W3CDTF">2016-05-04T16:53:18Z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0x01010059D3D1AD46572E4593472A7C62455BCC0B01005C2B5BBFC07A8C42A148DE981B9BFFFF</vt:lpwstr>
  </property>
  <property fmtid="{D5CDD505-2E9C-101B-9397-08002B2CF9AE}" pid="3" name="Disponibilizar">
    <vt:lpwstr/>
  </property>
  <property fmtid="{D5CDD505-2E9C-101B-9397-08002B2CF9AE}" pid="4" name="Área de Atividade">
    <vt:lpwstr/>
  </property>
  <property fmtid="{D5CDD505-2E9C-101B-9397-08002B2CF9AE}" pid="5" name="cb3625efff2c4883989cd63b6c04d18d">
    <vt:lpwstr/>
  </property>
  <property fmtid="{D5CDD505-2E9C-101B-9397-08002B2CF9AE}" pid="6" name="_docset_NoMedatataSyncRequired">
    <vt:lpwstr>False</vt:lpwstr>
  </property>
  <property fmtid="{D5CDD505-2E9C-101B-9397-08002B2CF9AE}" pid="7" name="Fase">
    <vt:lpwstr>Concluído</vt:lpwstr>
  </property>
</Properties>
</file>