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audia.henriques\Desktop\Relatório OE 2017\"/>
    </mc:Choice>
  </mc:AlternateContent>
  <bookViews>
    <workbookView xWindow="0" yWindow="0" windowWidth="28800" windowHeight="12435" tabRatio="889"/>
  </bookViews>
  <sheets>
    <sheet name="Índice" sheetId="97" r:id="rId1"/>
    <sheet name="Gráfico 1_Chart 1" sheetId="135" r:id="rId2"/>
    <sheet name="Gráfico 2_Chart 2" sheetId="136" r:id="rId3"/>
    <sheet name="Gráfico 3_Chart 3" sheetId="137" r:id="rId4"/>
    <sheet name="Gráfico 4_Chart 4" sheetId="130" r:id="rId5"/>
    <sheet name="Gráfico 5_Chart 5" sheetId="131" r:id="rId6"/>
    <sheet name="Gráfico 6_Chart 6" sheetId="124" r:id="rId7"/>
    <sheet name="Gráfico 7_Chart 7" sheetId="125" r:id="rId8"/>
    <sheet name="Gráfico 8_Chart 8" sheetId="128" r:id="rId9"/>
    <sheet name="Gráfico 9_Chart 9" sheetId="133" r:id="rId10"/>
    <sheet name="Gráfico 10_Chart 10" sheetId="134" r:id="rId11"/>
    <sheet name="Gráfico 11_Chart 11" sheetId="153" r:id="rId12"/>
    <sheet name="Gráfico 12_Chart 12" sheetId="154" r:id="rId13"/>
    <sheet name="Gráfico 13_Chart 13" sheetId="155" r:id="rId14"/>
    <sheet name="Gráfico 14_Chart 14" sheetId="156" r:id="rId15"/>
    <sheet name="Gráfico 15_Chart 15" sheetId="157" r:id="rId16"/>
    <sheet name="Gráfico 16_Chart 16" sheetId="158" r:id="rId17"/>
    <sheet name="Gráfico 17_Chart 17" sheetId="138" r:id="rId18"/>
    <sheet name="Gráfico 18_Chart 18" sheetId="139" r:id="rId19"/>
    <sheet name="Quadro 1_Table 1" sheetId="121" r:id="rId20"/>
    <sheet name="Quadro 2_Table 2" sheetId="140" r:id="rId21"/>
    <sheet name="Quadro 3_Table 3" sheetId="129" r:id="rId22"/>
    <sheet name="Quadro 4_Table 4" sheetId="126" r:id="rId23"/>
    <sheet name="Quadro 5_Table 5" sheetId="127" r:id="rId24"/>
    <sheet name="Quadro 6_Table 6" sheetId="132" r:id="rId25"/>
    <sheet name="Quadro 7_Table 7" sheetId="147" r:id="rId26"/>
    <sheet name="Quadro 8_Table 8" sheetId="148" r:id="rId27"/>
    <sheet name="Quadro 9_Table 9" sheetId="149" r:id="rId28"/>
    <sheet name="Quadro 10_Table 10" sheetId="150" r:id="rId29"/>
    <sheet name="Quadro 11_Table 11" sheetId="151" r:id="rId30"/>
    <sheet name="Quadro 12_Table 12" sheetId="152" r:id="rId31"/>
    <sheet name="Quadro 13_Table 13" sheetId="141" r:id="rId32"/>
    <sheet name="Quadro 14_Table 14" sheetId="142" r:id="rId33"/>
    <sheet name="Quadro 15_Table 15" sheetId="122" r:id="rId34"/>
    <sheet name="Quadro 16_Table 16" sheetId="123" r:id="rId35"/>
    <sheet name="Quadro 17_Table 17" sheetId="143" r:id="rId36"/>
    <sheet name="Quadro 18_Table 18" sheetId="144" r:id="rId37"/>
    <sheet name="Quadro 19_Table 19" sheetId="145" r:id="rId38"/>
    <sheet name="Quadro 20_Table 20" sheetId="146" r:id="rId39"/>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SAPBEXrevision" hidden="1">1</definedName>
    <definedName name="SAPBEXsysID" hidden="1">"BPR"</definedName>
    <definedName name="SAPBEXwbID" hidden="1">"4K6D11XXGK1CCNXQ7GQMBM8EJ"</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125" l="1"/>
  <c r="L7" i="125"/>
  <c r="K7" i="125"/>
  <c r="J7" i="125"/>
  <c r="I7" i="125"/>
</calcChain>
</file>

<file path=xl/sharedStrings.xml><?xml version="1.0" encoding="utf-8"?>
<sst xmlns="http://schemas.openxmlformats.org/spreadsheetml/2006/main" count="1551" uniqueCount="876">
  <si>
    <t>GRÁFICOS</t>
  </si>
  <si>
    <t>Índice</t>
  </si>
  <si>
    <t>QUADROS</t>
  </si>
  <si>
    <t>% PIB</t>
  </si>
  <si>
    <t>M€</t>
  </si>
  <si>
    <t>Total revenue</t>
  </si>
  <si>
    <t>Receita corrente</t>
  </si>
  <si>
    <t xml:space="preserve"> Current revenue</t>
  </si>
  <si>
    <t>Receita fiscal</t>
  </si>
  <si>
    <t>Tax revenue</t>
  </si>
  <si>
    <t>Impostos indiretos</t>
  </si>
  <si>
    <t>Indirect taxes</t>
  </si>
  <si>
    <t>Direct taxes</t>
  </si>
  <si>
    <t>Social contributions</t>
  </si>
  <si>
    <t>of which: actual soc. contr. received</t>
  </si>
  <si>
    <t>Capital transfers received</t>
  </si>
  <si>
    <t xml:space="preserve">Despesa Total </t>
  </si>
  <si>
    <t>Total expenditure</t>
  </si>
  <si>
    <t>Primary expenditure</t>
  </si>
  <si>
    <t>Current primary expend.</t>
  </si>
  <si>
    <t>Intermediate consumption</t>
  </si>
  <si>
    <t>Compensation of employees</t>
  </si>
  <si>
    <t>Social transfers</t>
  </si>
  <si>
    <t>Subsidies</t>
  </si>
  <si>
    <t>Other current expenditure</t>
  </si>
  <si>
    <t>Capital expenditure</t>
  </si>
  <si>
    <t>Juros</t>
  </si>
  <si>
    <t>Interest paid</t>
  </si>
  <si>
    <t>General government balance</t>
  </si>
  <si>
    <t>% GDP</t>
  </si>
  <si>
    <t>PT | EN</t>
  </si>
  <si>
    <t>Vendas e outras receitas correntes</t>
  </si>
  <si>
    <t>Receitas de capital</t>
  </si>
  <si>
    <t>Subsídios</t>
  </si>
  <si>
    <t>FBCF</t>
  </si>
  <si>
    <t>GFCF</t>
  </si>
  <si>
    <t>Budget balance</t>
  </si>
  <si>
    <t xml:space="preserve">Primário </t>
  </si>
  <si>
    <t xml:space="preserve">Primary </t>
  </si>
  <si>
    <t xml:space="preserve">Global </t>
  </si>
  <si>
    <t>Actual (headline)</t>
  </si>
  <si>
    <t>Ajustado de med. temporárias, não recorrentes</t>
  </si>
  <si>
    <t>Adjusted of temporary &amp; one-off measures</t>
  </si>
  <si>
    <t>Ajustado do ciclo</t>
  </si>
  <si>
    <t>Cyclically adjusted</t>
  </si>
  <si>
    <t>Estrutural</t>
  </si>
  <si>
    <t>Structural</t>
  </si>
  <si>
    <t>por memória</t>
  </si>
  <si>
    <t>memo items</t>
  </si>
  <si>
    <t>medidas temporárias ou não recorrentes</t>
  </si>
  <si>
    <t>temporary measures</t>
  </si>
  <si>
    <t>hiato do produto*</t>
  </si>
  <si>
    <t>output gap*</t>
  </si>
  <si>
    <t>componente cíclica</t>
  </si>
  <si>
    <t>cyclical component</t>
  </si>
  <si>
    <t xml:space="preserve">juros </t>
  </si>
  <si>
    <t>interest payments</t>
  </si>
  <si>
    <t xml:space="preserve">Saldo global </t>
  </si>
  <si>
    <t xml:space="preserve">Receita Total </t>
  </si>
  <si>
    <t>Hiperligação</t>
  </si>
  <si>
    <t>CHARTS</t>
  </si>
  <si>
    <t>TABLES</t>
  </si>
  <si>
    <t>OE/2016</t>
  </si>
  <si>
    <t>SB/2016</t>
  </si>
  <si>
    <t>Variação saldo primário estrutural líquido de fatores especiais</t>
  </si>
  <si>
    <t>Change of structural primary balance net of special factors</t>
  </si>
  <si>
    <t>Variação do Hiato Produto</t>
  </si>
  <si>
    <t>Change of output gap</t>
  </si>
  <si>
    <t>Structural Balance</t>
  </si>
  <si>
    <t>Structural Adjustm. (annual change of structural balance)</t>
  </si>
  <si>
    <t>Saldo Estrutural</t>
  </si>
  <si>
    <t>Ajustamento Estrutural (var. anual do saldo estrutural)</t>
  </si>
  <si>
    <t>Saldo</t>
  </si>
  <si>
    <t>Balance</t>
  </si>
  <si>
    <t>Receita</t>
  </si>
  <si>
    <t>Revenue</t>
  </si>
  <si>
    <t>Pre-Paid Margins</t>
  </si>
  <si>
    <t>Despesa</t>
  </si>
  <si>
    <t>Expenditure</t>
  </si>
  <si>
    <t>Transferências de capital (Banca)</t>
  </si>
  <si>
    <t>Capital transfers (Banking sector)</t>
  </si>
  <si>
    <r>
      <t xml:space="preserve">Pagamentos </t>
    </r>
    <r>
      <rPr>
        <i/>
        <sz val="10"/>
        <rFont val="Calibri"/>
        <family val="2"/>
        <scheme val="minor"/>
      </rPr>
      <t>one-off</t>
    </r>
    <r>
      <rPr>
        <sz val="10"/>
        <rFont val="Calibri"/>
        <family val="2"/>
        <scheme val="minor"/>
      </rPr>
      <t xml:space="preserve"> à União europeia</t>
    </r>
  </si>
  <si>
    <t>One-off payments to the EU Budget</t>
  </si>
  <si>
    <t>Entrega de Aeronaves F-16 à Roménia</t>
  </si>
  <si>
    <t>Sale of F-16 to Romania</t>
  </si>
  <si>
    <t>Prestações Sociais</t>
  </si>
  <si>
    <t xml:space="preserve">Primário estrutural </t>
  </si>
  <si>
    <t xml:space="preserve">Structural primary </t>
  </si>
  <si>
    <t>Em % do PIB</t>
  </si>
  <si>
    <t>Variação (em p.p. do PIB)</t>
  </si>
  <si>
    <t>Change (p.p.  GDP)</t>
  </si>
  <si>
    <t xml:space="preserve">M€ </t>
  </si>
  <si>
    <t xml:space="preserve"> % GDP</t>
  </si>
  <si>
    <t xml:space="preserve"> Sales &amp; other current revenues</t>
  </si>
  <si>
    <t>Devolução parcial das Pre-paid Margins</t>
  </si>
  <si>
    <r>
      <t xml:space="preserve">Medidas temporárias, não recorrentes e fatores especiais </t>
    </r>
    <r>
      <rPr>
        <b/>
        <sz val="8"/>
        <rFont val="Calibri"/>
        <family val="2"/>
      </rPr>
      <t>(</t>
    </r>
    <r>
      <rPr>
        <sz val="8"/>
        <rFont val="Calibri"/>
        <family val="2"/>
      </rPr>
      <t>impacto no saldo</t>
    </r>
    <r>
      <rPr>
        <b/>
        <sz val="8"/>
        <rFont val="Calibri"/>
        <family val="2"/>
      </rPr>
      <t>)</t>
    </r>
  </si>
  <si>
    <t>Intermediate Consumption</t>
  </si>
  <si>
    <t>Social Benefits</t>
  </si>
  <si>
    <t>in kind</t>
  </si>
  <si>
    <t>CFP Report no. 10/2016: Analysis of the 2017 State Budget Proposal</t>
  </si>
  <si>
    <t>CFP Relatório n.º 10/2016: Análise da Proposta de Orçamento do Estado para 2017</t>
  </si>
  <si>
    <t xml:space="preserve"> 2017 (Effects and measures underlying the budget forecast)</t>
  </si>
  <si>
    <t>Unadjusted Estimate</t>
  </si>
  <si>
    <t xml:space="preserve">One-off </t>
  </si>
  <si>
    <t>Adjusted Estimate</t>
  </si>
  <si>
    <t>Carry-over measures 2016</t>
  </si>
  <si>
    <t>Financial Gains</t>
  </si>
  <si>
    <t>New Policy Measures</t>
  </si>
  <si>
    <t>Macroeconomic scenario and other effects</t>
  </si>
  <si>
    <t>Unadjusted Forecast</t>
  </si>
  <si>
    <t>ANO DE 2016</t>
  </si>
  <si>
    <t>ANO DE 2017 (efeitos e medidas subjacentes à previsão orçamental)</t>
  </si>
  <si>
    <t>Estimativa (Não Ajustada)</t>
  </si>
  <si>
    <t xml:space="preserve">Estimativa ajustada </t>
  </si>
  <si>
    <r>
      <rPr>
        <b/>
        <i/>
        <sz val="11"/>
        <color theme="0"/>
        <rFont val="Calibri"/>
        <family val="2"/>
        <scheme val="minor"/>
      </rPr>
      <t xml:space="preserve">Carry-over </t>
    </r>
    <r>
      <rPr>
        <b/>
        <sz val="11"/>
        <color theme="0"/>
        <rFont val="Calibri"/>
        <family val="2"/>
        <scheme val="minor"/>
      </rPr>
      <t>de medidas de 2016</t>
    </r>
    <r>
      <rPr>
        <b/>
        <sz val="9"/>
        <color theme="0"/>
        <rFont val="Calibri"/>
        <family val="2"/>
        <scheme val="minor"/>
      </rPr>
      <t xml:space="preserve"> </t>
    </r>
  </si>
  <si>
    <t>Ganhos financeiros</t>
  </si>
  <si>
    <t>Novas Medidas política</t>
  </si>
  <si>
    <t xml:space="preserve">Cenário macroeconómico e outros efeitos </t>
  </si>
  <si>
    <t xml:space="preserve">Previsão (não ajustada) </t>
  </si>
  <si>
    <t>RECEITA</t>
  </si>
  <si>
    <t>REVENUE</t>
  </si>
  <si>
    <t>Receita Fiscal e Contributiva</t>
  </si>
  <si>
    <t>Tax and Contribution Revenue</t>
  </si>
  <si>
    <t>Imp. Indiretos</t>
  </si>
  <si>
    <t>Imp. diretos</t>
  </si>
  <si>
    <t>Contrib. Sociais</t>
  </si>
  <si>
    <t>Receita não fiscal e não contributiva</t>
  </si>
  <si>
    <t>Non Tax and non contribution Revenue</t>
  </si>
  <si>
    <t>DESPESA</t>
  </si>
  <si>
    <t>EXPENDITURE</t>
  </si>
  <si>
    <t xml:space="preserve">Desp. Primária </t>
  </si>
  <si>
    <t>Primary Expenditure</t>
  </si>
  <si>
    <t>Cons. Interm.</t>
  </si>
  <si>
    <t>Desp. c/ pessoal</t>
  </si>
  <si>
    <t>Prest. Sociais</t>
  </si>
  <si>
    <t xml:space="preserve">Outra despesa </t>
  </si>
  <si>
    <t>Other expenditure</t>
  </si>
  <si>
    <t>SALDO</t>
  </si>
  <si>
    <t>BUDGET BALANCE</t>
  </si>
  <si>
    <t>SB/2017</t>
  </si>
  <si>
    <t>Deviation from SB/2016</t>
  </si>
  <si>
    <t>p.p. of GDP</t>
  </si>
  <si>
    <t>OE/2017</t>
  </si>
  <si>
    <t>Desvio face ao OE/2016</t>
  </si>
  <si>
    <t>p.p. do PIB</t>
  </si>
  <si>
    <t>Impostos directos</t>
  </si>
  <si>
    <t>Contribuições Sociais</t>
  </si>
  <si>
    <t>Das quais: efectivas</t>
  </si>
  <si>
    <t>Despesa Primária</t>
  </si>
  <si>
    <t>Despesa Corrente Primária</t>
  </si>
  <si>
    <t xml:space="preserve">Consumo intermédio </t>
  </si>
  <si>
    <t xml:space="preserve">Despesas com pessoal </t>
  </si>
  <si>
    <t xml:space="preserve">Prestações sociais </t>
  </si>
  <si>
    <r>
      <rPr>
        <sz val="10"/>
        <rFont val="Calibri"/>
        <family val="2"/>
        <scheme val="minor"/>
      </rPr>
      <t>que não em espécie</t>
    </r>
    <r>
      <rPr>
        <i/>
        <sz val="10"/>
        <rFont val="Calibri"/>
        <family val="2"/>
        <scheme val="minor"/>
      </rPr>
      <t xml:space="preserve"> </t>
    </r>
  </si>
  <si>
    <t>not in kind</t>
  </si>
  <si>
    <r>
      <rPr>
        <sz val="10"/>
        <rFont val="Calibri"/>
        <family val="2"/>
        <scheme val="minor"/>
      </rPr>
      <t>em espécie</t>
    </r>
    <r>
      <rPr>
        <i/>
        <sz val="10"/>
        <rFont val="Calibri"/>
        <family val="2"/>
        <scheme val="minor"/>
      </rPr>
      <t xml:space="preserve"> </t>
    </r>
  </si>
  <si>
    <t xml:space="preserve">Subsídios </t>
  </si>
  <si>
    <t xml:space="preserve">Outra despesa corrente </t>
  </si>
  <si>
    <t xml:space="preserve">Despesas de capital </t>
  </si>
  <si>
    <t xml:space="preserve">Outras despesas de capital </t>
  </si>
  <si>
    <t>Other capital expenditures</t>
  </si>
  <si>
    <t xml:space="preserve">Juros  </t>
  </si>
  <si>
    <t xml:space="preserve">Saldo Primário </t>
  </si>
  <si>
    <t xml:space="preserve">PIB nominal </t>
  </si>
  <si>
    <t>IVA da restauração de 23% para 13%</t>
  </si>
  <si>
    <t>Restaurants VAT from 23% to 13%</t>
  </si>
  <si>
    <t>Introdução ao consumo do Tabaco</t>
  </si>
  <si>
    <t>Introduction to tobacco consumption</t>
  </si>
  <si>
    <t>Contrib. Extraord. sobre o Setor Bancário</t>
  </si>
  <si>
    <t>Contrib. Extraord. sobre o Setor Energético</t>
  </si>
  <si>
    <t>Contrib. sobre a Indústria Farmacêutica</t>
  </si>
  <si>
    <t>Atualização de IABA</t>
  </si>
  <si>
    <t>Tax on softy drinks and other sugar drinks</t>
  </si>
  <si>
    <t>Adicional ao IMI</t>
  </si>
  <si>
    <t xml:space="preserve">Adittional to the property tax (IMI) </t>
  </si>
  <si>
    <t>Alteração no ISP</t>
  </si>
  <si>
    <t xml:space="preserve">Recomposition of the tax on petroleum </t>
  </si>
  <si>
    <t>Revogação da verba 28 da TGIS</t>
  </si>
  <si>
    <t>Repeal of Schedule 28 of the General table of Stamp duty</t>
  </si>
  <si>
    <t>PERES</t>
  </si>
  <si>
    <t xml:space="preserve">Special Program for reduction of tax and social contributions liabilities to the state (PERES) </t>
  </si>
  <si>
    <t>Sobretaxa de IRS</t>
  </si>
  <si>
    <t>Income tax surcharge</t>
  </si>
  <si>
    <t>Reposição Salarial  - IRS</t>
  </si>
  <si>
    <t>Wage reinstatement</t>
  </si>
  <si>
    <t>Sobretaxa de IRS (ganho pelo faseamento)</t>
  </si>
  <si>
    <t>Income tax surcharge (phasing gain)</t>
  </si>
  <si>
    <t>Emprego público: Regra 2 por 1</t>
  </si>
  <si>
    <t>Public employment control (2 per 1)</t>
  </si>
  <si>
    <t>Reposição Salarial  - Contrib. Sociais efetivas</t>
  </si>
  <si>
    <t>Reposição Salarial  - Contrib. Sociais imputadas</t>
  </si>
  <si>
    <t>Fundos Estruturais</t>
  </si>
  <si>
    <t xml:space="preserve"> EU Structural Funds</t>
  </si>
  <si>
    <t>Dividendos do BdP</t>
  </si>
  <si>
    <t>Increase in BdP dividends</t>
  </si>
  <si>
    <t xml:space="preserve">Recuperação da garantia do BPP </t>
  </si>
  <si>
    <t xml:space="preserve">BPP Guarantee Recovery </t>
  </si>
  <si>
    <t>Taxas Diversas</t>
  </si>
  <si>
    <t>Fees</t>
  </si>
  <si>
    <t>Otimização/Revisão da receita</t>
  </si>
  <si>
    <t>Revenue review</t>
  </si>
  <si>
    <t>Cons. Intermédio</t>
  </si>
  <si>
    <t>Poupança com PPP rodoviárias</t>
  </si>
  <si>
    <t>Savings with PPPs</t>
  </si>
  <si>
    <t>Congela/o nominal Cons. Interm. sem PPP</t>
  </si>
  <si>
    <t>Nominal freeze of intermediate consumption except PPPs</t>
  </si>
  <si>
    <t>Spending Review</t>
  </si>
  <si>
    <t xml:space="preserve">Reposição Salarial  -Ordenados e salários </t>
  </si>
  <si>
    <t>Reposição Salarial  -Contrib. Sociais efetivas</t>
  </si>
  <si>
    <t>Reposição Salarial  -Contrib. Sociais Imputadas</t>
  </si>
  <si>
    <t>Redução do horário de trab. dos FP p/ 35 horas</t>
  </si>
  <si>
    <t>Reduction of working hours Of Public Employees for 35 hours</t>
  </si>
  <si>
    <t xml:space="preserve">Contribuição Extraordinária de Solidariedade </t>
  </si>
  <si>
    <t>Extraordinary Contribution of Solidarity</t>
  </si>
  <si>
    <t>Alterações no Ab. família, RSI, CSI, P. Parentalid.</t>
  </si>
  <si>
    <t>Changes in social benefits</t>
  </si>
  <si>
    <t>Pressões com PPP da saúde</t>
  </si>
  <si>
    <t>Pressure with health PPPs</t>
  </si>
  <si>
    <t xml:space="preserve">Actualização das Pensões </t>
  </si>
  <si>
    <t>Pension's update</t>
  </si>
  <si>
    <t xml:space="preserve">Nova prestação social única p/ deficientes </t>
  </si>
  <si>
    <t>New single social benefit for disabled</t>
  </si>
  <si>
    <t>Venda de F-16 à Roménia</t>
  </si>
  <si>
    <t>Congelamento nominal</t>
  </si>
  <si>
    <t>Nominal freeze in other current expenditure</t>
  </si>
  <si>
    <t>Poupança com juros</t>
  </si>
  <si>
    <t>Savings in interest expenditure</t>
  </si>
  <si>
    <t>Figures underlying  Chart 6 –  Budget deviation of the adjusted estimate of revenue and expenditure for 2016</t>
  </si>
  <si>
    <t>Valores subjacentes ao Gráfico 6 - Desvio orçamental da estimativa ajustada da receita e despesa para 2016</t>
  </si>
  <si>
    <t>in Millions of euros</t>
  </si>
  <si>
    <t>Em p.p. do PIB</t>
  </si>
  <si>
    <t xml:space="preserve">Em milhões de euros </t>
  </si>
  <si>
    <t xml:space="preserve">In p.p. of GDP </t>
  </si>
  <si>
    <t xml:space="preserve">SALDO </t>
  </si>
  <si>
    <t xml:space="preserve">BALANCE </t>
  </si>
  <si>
    <t xml:space="preserve">RECEITA </t>
  </si>
  <si>
    <t xml:space="preserve">Receita fiscal </t>
  </si>
  <si>
    <t>Tax Revenue</t>
  </si>
  <si>
    <t>Receita não fiscal</t>
  </si>
  <si>
    <t xml:space="preserve">Non tax revenue </t>
  </si>
  <si>
    <t>Despesa Corr. Primária</t>
  </si>
  <si>
    <t>Current Primary Expenditure</t>
  </si>
  <si>
    <t>Despesa de capital</t>
  </si>
  <si>
    <t>Capital Expenditure</t>
  </si>
  <si>
    <r>
      <t xml:space="preserve">Values underlying Chart 7 – Structrural Balance developments  </t>
    </r>
    <r>
      <rPr>
        <sz val="9"/>
        <color rgb="FF682C1D"/>
        <rFont val="Segoe UI"/>
        <family val="2"/>
      </rPr>
      <t xml:space="preserve"> (% and p.p. of GDP) </t>
    </r>
  </si>
  <si>
    <r>
      <t xml:space="preserve">Valores subjacentes ao Gráfico 7 – Evolução do saldo estrutural </t>
    </r>
    <r>
      <rPr>
        <sz val="9"/>
        <color rgb="FF682C1D"/>
        <rFont val="Segoe UI"/>
        <family val="2"/>
      </rPr>
      <t>(% e p.p. do PIB)</t>
    </r>
  </si>
  <si>
    <t>2013/17</t>
  </si>
  <si>
    <t>Recuperação da garantia do BPP</t>
  </si>
  <si>
    <t xml:space="preserve">Fonte: MF. Cálculos CFP. |Nota: Cálculos e classificação da responsabilidade do CFP. Os totais não correspondem necessariamente à soma das parcelas em percentagem do PIB devido a arredondamentos. </t>
  </si>
  <si>
    <t xml:space="preserve">Source: MF. CFP calculations. | Note: Calculations and classification of CFP responsibility. Due to rounding the totals do not necessarily correspond to the sum of the percentage GDP figures. </t>
  </si>
  <si>
    <t>Saldo estrutural com base nas medidas temp. da CE</t>
  </si>
  <si>
    <t>Structural balance based on the temp. of the EC</t>
  </si>
  <si>
    <t xml:space="preserve">Fonte: INE, MF. Cálculos do CFP. Nota: *em percentagem do produto potencial. As semi-elasticidades utilizadas correspondem às da CE tendo o hiato do produto sido calculado com base na metodologia comunitária; As medidas temporárias, não recorrentes refletem o critério de classificação do CFP, o qual não é coincidente com o adotado pelo MF e CE. Esta diferença assume particular relevância no cálculo do CFP para a variação do saldo estrutural em 2015 e 2016. Para efeitos de comparabilidade com a decisão do Conselho da União Europeia apresenta-se na última linha do quadro o saldo estrutural que se obteria com base na classificação de medidas temporárias da Comissão Europeia (na previsão do outono de 2016). As variações não correspondem necessariamente às diferenças dos valores em percentagem do PIB devido a arredondamentos.  </t>
  </si>
  <si>
    <t xml:space="preserve">Source: INE, MF. CFP calculations. Note: * as percentage of potential output. (i)The cyclical components used correspond to the EC, where the output gap was calculated based on the methodology agreed in the EC; Temporary measures, one-off measures reflect the CFP classification criterion, which is not coincident with that adopted by MF and CE. This difference is of particular relevance, according CFP calculation for the change in the structural balance in 2015 and 2016. For the purposes of comparability with the decision of the Council of the European Union, the final balance of the table shows the structural balance that would be obtained on the basis of the European Comission classification of temporary measures (Autumn forecast 2016).  Due to rounding the changes do not necessarily correspond to the differences between the percentage GDP figures. </t>
  </si>
  <si>
    <t xml:space="preserve">Fonte: INE e MF. Cálculos do CFP. | Nota: (i) A natureza da política orçamental é avaliada pela variação do saldo primário estrutural; (ii) A posição cíclica da economia é aferida pela variação do hiato do produto, que traduz a diferença entre as taxas de crescimento do PIB e do PIB potencial. E- Estimativa, P – Previsão. </t>
  </si>
  <si>
    <t>Source: INE and MF. CFP calculations. | Note: (i) The fiscal policy stance is assessed by the change in the structural primary balance net of special factors; (ii) The The cyclical position of the economy is evaluated by the variation in the output gap, given by the difference between GDP growth rates and potential GDP. E - Estimation, P - Forecast.</t>
  </si>
  <si>
    <t xml:space="preserve">Quadro 1 – Da estimativa de 2016 à previsão orçamental para 2017 | Medidas de política com impacto Orçamental em 2017 (M€)
</t>
  </si>
  <si>
    <t xml:space="preserve">ANO DE 2017 </t>
  </si>
  <si>
    <t>Values underlying Chart 8 – Fiscal policy and cyclical position [2012 - 2017]</t>
  </si>
  <si>
    <t>Valores subjacentes ao Gráfico 8 – Política orçamental e posição cíclica [2012 - 2017]</t>
  </si>
  <si>
    <t>Table 1 – From the 2016 estimate to the 2017 budget forecast: Policy measures with a budgetary impact in 2017 (M€)</t>
  </si>
  <si>
    <t>Quadro 4 -  Impacto das medidas temporárias no saldo orçamental (em % do PIB)</t>
  </si>
  <si>
    <t>Table 4 –  Impact of temporary measures on the budget balance (as % of GDP)</t>
  </si>
  <si>
    <t xml:space="preserve">Quadro 5 -  Indicadores orçamentais </t>
  </si>
  <si>
    <t xml:space="preserve">Table 5 – Budget indicators </t>
  </si>
  <si>
    <t>Gráfico 6 – Desvio orçamental da estimativa ajustada da receita e despesa para 2016</t>
  </si>
  <si>
    <t>Chart 6 –   Budget deviation of the adjusted estimate of revenue and expenditure for 2016</t>
  </si>
  <si>
    <t>Gráfico 7 – Evolução do saldo estrutural (% e p.p. do PIB)</t>
  </si>
  <si>
    <t xml:space="preserve">Chart 7 – Structrural Balance developments   (% and p.p. of GDP) </t>
  </si>
  <si>
    <t>Gráfico 8 – Política orçamental e posição cíclica [2012-2017]</t>
  </si>
  <si>
    <t>Chart 8 – Budgetary policy and cyclical position [2012-2017]</t>
  </si>
  <si>
    <t>Extraordinary Contribution on the Banking Sector</t>
  </si>
  <si>
    <t>Extraordinary Contribution on the Energy Sector</t>
  </si>
  <si>
    <t>Extraordinary Contribution on the Pharmaceutical Industry</t>
  </si>
  <si>
    <t>Table 3 – General government adjusted expenditure and measures impact</t>
  </si>
  <si>
    <t>Quadro 3 – Despesa ajustada das administrações públicas e impacto das medidas</t>
  </si>
  <si>
    <t>Adjusted general government expenditure</t>
  </si>
  <si>
    <t>Measures</t>
  </si>
  <si>
    <t>Despesa ajustada das administrações públicas</t>
  </si>
  <si>
    <t>Medidas</t>
  </si>
  <si>
    <t>2015/16</t>
  </si>
  <si>
    <t>2016/17</t>
  </si>
  <si>
    <r>
      <t xml:space="preserve">Despesa Primária </t>
    </r>
    <r>
      <rPr>
        <b/>
        <sz val="11"/>
        <color theme="7"/>
        <rFont val="Calibri"/>
        <family val="2"/>
        <scheme val="minor"/>
      </rPr>
      <t/>
    </r>
  </si>
  <si>
    <r>
      <t xml:space="preserve">Despesa Corrente Primária </t>
    </r>
    <r>
      <rPr>
        <sz val="11"/>
        <color theme="7"/>
        <rFont val="Calibri"/>
        <family val="2"/>
        <scheme val="minor"/>
      </rPr>
      <t/>
    </r>
  </si>
  <si>
    <t>Current primary expenditur</t>
  </si>
  <si>
    <t>Consumo intermédio</t>
  </si>
  <si>
    <t>Despesas com pessoal</t>
  </si>
  <si>
    <r>
      <t xml:space="preserve">Prestações sociais </t>
    </r>
    <r>
      <rPr>
        <sz val="11"/>
        <color theme="7"/>
        <rFont val="Calibri"/>
        <family val="2"/>
        <scheme val="minor"/>
      </rPr>
      <t/>
    </r>
  </si>
  <si>
    <r>
      <rPr>
        <sz val="10"/>
        <rFont val="Calibri"/>
        <family val="2"/>
        <scheme val="minor"/>
      </rPr>
      <t>que não em espécie</t>
    </r>
    <r>
      <rPr>
        <i/>
        <sz val="11"/>
        <rFont val="Calibri"/>
        <family val="2"/>
        <scheme val="minor"/>
      </rPr>
      <t/>
    </r>
  </si>
  <si>
    <t>other than in kind</t>
  </si>
  <si>
    <t>em espécie</t>
  </si>
  <si>
    <t>in kind via market producers</t>
  </si>
  <si>
    <r>
      <t xml:space="preserve">Subsídios </t>
    </r>
    <r>
      <rPr>
        <sz val="11"/>
        <color theme="7"/>
        <rFont val="Calibri"/>
        <family val="2"/>
        <scheme val="minor"/>
      </rPr>
      <t/>
    </r>
  </si>
  <si>
    <t>Outra despesa corrente</t>
  </si>
  <si>
    <r>
      <t xml:space="preserve">Despesas de capital </t>
    </r>
    <r>
      <rPr>
        <sz val="11"/>
        <color theme="7"/>
        <rFont val="Calibri"/>
        <family val="2"/>
        <scheme val="minor"/>
      </rPr>
      <t/>
    </r>
  </si>
  <si>
    <t>Outras despesas de capital</t>
  </si>
  <si>
    <t>Other capital expenditure</t>
  </si>
  <si>
    <r>
      <t>Figures underlying Chart 4 - Change in expenditure components</t>
    </r>
    <r>
      <rPr>
        <sz val="9"/>
        <color rgb="FF682C1D"/>
        <rFont val="Segoe UI"/>
        <family val="2"/>
      </rPr>
      <t xml:space="preserve"> (M€)</t>
    </r>
  </si>
  <si>
    <r>
      <t xml:space="preserve">Valores subjacentes ao Gráfico 4 – Variação das componentes da despesa </t>
    </r>
    <r>
      <rPr>
        <sz val="9"/>
        <color rgb="FF682C1D"/>
        <rFont val="Segoe UI"/>
        <family val="2"/>
      </rPr>
      <t>(M€)</t>
    </r>
  </si>
  <si>
    <t>Despesa Total</t>
  </si>
  <si>
    <t>Total Expenditure</t>
  </si>
  <si>
    <t>Prestações sociais</t>
  </si>
  <si>
    <t>Outras despesas correntes</t>
  </si>
  <si>
    <t>Fonte: Ministério das Finanças. Cálculos do CFP. | Nota: o Gráfico não inclui a variação da despesa com subsídios por esta ser residual (-2 M€ entre 2015/2016 e -4 M€ entre 2016/2017); em 2017 o consumo intermédio inclui 6,5 M€ respeitantes à reserva orçamental e a despesa corrente inclui a dotação provisional (535 M€).</t>
  </si>
  <si>
    <t>Source: Ministry of Finance. CFP calculations. | Note: Graph doesn't include the change in subsidies because it is residual (-2 M€ between 2015/16 and -4 M€ between 2016/17); in 2017 the intermediate consumption includes 6,5 M€ from the budgetary reserve and the "other current expenditure" includes the provisional appropriation (535 M€).</t>
  </si>
  <si>
    <r>
      <t>Figures underlying Chart 5 – Annual change in compensation of employees and social transfers</t>
    </r>
    <r>
      <rPr>
        <sz val="9"/>
        <color rgb="FF682C1D"/>
        <rFont val="Segoe UI"/>
        <family val="2"/>
      </rPr>
      <t xml:space="preserve"> (M€)</t>
    </r>
  </si>
  <si>
    <r>
      <t xml:space="preserve">Valores subjacentes ao Gráfico 5 – Variação anual das despesas com pessoal e prestações sociais </t>
    </r>
    <r>
      <rPr>
        <sz val="9"/>
        <color rgb="FF682C1D"/>
        <rFont val="Segoe UI"/>
        <family val="2"/>
      </rPr>
      <t>(M€)</t>
    </r>
  </si>
  <si>
    <t>2014/15</t>
  </si>
  <si>
    <t>Prestações sociais que não em espécie</t>
  </si>
  <si>
    <t>Prestações sociais em espécie</t>
  </si>
  <si>
    <t>Ordenados e salários</t>
  </si>
  <si>
    <t>Contribuições sociais efetivas</t>
  </si>
  <si>
    <t>Contribuições sociais imputadas</t>
  </si>
  <si>
    <t xml:space="preserve">Fonte: INE e Ministério das Finanças. Cálculos do CFP. </t>
  </si>
  <si>
    <t xml:space="preserve">Source: INE and Ministry of Finance. CFP calculations. </t>
  </si>
  <si>
    <r>
      <t xml:space="preserve">Table 6 – From the general gov. balance in national accounts to the expenditure limit in the MBPF </t>
    </r>
    <r>
      <rPr>
        <sz val="9"/>
        <color theme="4"/>
        <rFont val="Segoe UI"/>
        <family val="2"/>
      </rPr>
      <t>(M€)</t>
    </r>
  </si>
  <si>
    <r>
      <t>Quadro 6 – Do saldo em contas nacionais ao limite de despesa no QPPO</t>
    </r>
    <r>
      <rPr>
        <sz val="9"/>
        <color theme="4"/>
        <rFont val="Segoe UI"/>
        <family val="2"/>
      </rPr>
      <t xml:space="preserve"> (em M€)</t>
    </r>
  </si>
  <si>
    <t xml:space="preserve">1. Saldo das Administrações Públicas (ótica Contab. Nacional) </t>
  </si>
  <si>
    <t>1. General Government budget balance (EDP)</t>
  </si>
  <si>
    <t>2. Ajust. de passagem à Contabilidade Pública</t>
  </si>
  <si>
    <t>2. Ajustments to the cash basis accounts balance</t>
  </si>
  <si>
    <t xml:space="preserve">        Efeito do registo segundo a especialização do exercício</t>
  </si>
  <si>
    <t xml:space="preserve">        Accrual (Commitments adjustments - Cash)</t>
  </si>
  <si>
    <t xml:space="preserve">               Impostos e contribuições sociais </t>
  </si>
  <si>
    <t xml:space="preserve">               Taxes and Social contributions</t>
  </si>
  <si>
    <t xml:space="preserve">               Juros a receber / pagar</t>
  </si>
  <si>
    <t xml:space="preserve">               Difference between interested paid and accrued</t>
  </si>
  <si>
    <t xml:space="preserve">               Outras contas a receber (-)</t>
  </si>
  <si>
    <t xml:space="preserve">               Other accounts receivable (-)</t>
  </si>
  <si>
    <t xml:space="preserve">               Outras contas a pagar (+)</t>
  </si>
  <si>
    <t xml:space="preserve">               Other accounts payable (+)</t>
  </si>
  <si>
    <t xml:space="preserve">        Ajustamento de diferença de Universo</t>
  </si>
  <si>
    <t xml:space="preserve">        Differences due to General Government perimeter</t>
  </si>
  <si>
    <t xml:space="preserve">        Outros Ajustamentos</t>
  </si>
  <si>
    <t xml:space="preserve">        Other adjustments</t>
  </si>
  <si>
    <r>
      <t>3. Saldo das Administrações Públicas (ótica Contab. Pública )</t>
    </r>
    <r>
      <rPr>
        <sz val="10"/>
        <color theme="0"/>
        <rFont val="Calibri"/>
        <family val="2"/>
        <scheme val="minor"/>
      </rPr>
      <t xml:space="preserve"> [(1)+(2)]</t>
    </r>
  </si>
  <si>
    <r>
      <t>3. General Government Balance (cash basis)</t>
    </r>
    <r>
      <rPr>
        <sz val="10"/>
        <color theme="0"/>
        <rFont val="Calibri"/>
        <family val="2"/>
        <scheme val="minor"/>
      </rPr>
      <t xml:space="preserve"> [(1)+(2)]</t>
    </r>
  </si>
  <si>
    <t>a) Saldo das Adm. Regional e Local</t>
  </si>
  <si>
    <t>a) Regional and Local Government Balance</t>
  </si>
  <si>
    <t>b) Saldo da Seg. Social</t>
  </si>
  <si>
    <t>b) Social Security Balance</t>
  </si>
  <si>
    <r>
      <t xml:space="preserve">4. Saldo da Administração Central </t>
    </r>
    <r>
      <rPr>
        <sz val="10"/>
        <color theme="0"/>
        <rFont val="Calibri"/>
        <family val="2"/>
        <scheme val="minor"/>
      </rPr>
      <t>[(3)-(a)-(b)]</t>
    </r>
  </si>
  <si>
    <r>
      <t xml:space="preserve">4. Central Government Balance </t>
    </r>
    <r>
      <rPr>
        <sz val="10"/>
        <color theme="0"/>
        <rFont val="Calibri"/>
        <family val="2"/>
        <scheme val="minor"/>
      </rPr>
      <t>[(3)-(a)-(b)]</t>
    </r>
  </si>
  <si>
    <t>c) Receita Efetiva</t>
  </si>
  <si>
    <t>c) Revenue</t>
  </si>
  <si>
    <t xml:space="preserve">          Receita Fiscal</t>
  </si>
  <si>
    <t xml:space="preserve">          Tax revenue</t>
  </si>
  <si>
    <t xml:space="preserve">          Outra Receita Corrente</t>
  </si>
  <si>
    <t xml:space="preserve">          Other current revenue</t>
  </si>
  <si>
    <t xml:space="preserve">          Receita de Capital</t>
  </si>
  <si>
    <t xml:space="preserve">          Capital transfers received</t>
  </si>
  <si>
    <r>
      <t>d) Valor Máximo da Despesa efetiva da AC</t>
    </r>
    <r>
      <rPr>
        <sz val="10"/>
        <color theme="1"/>
        <rFont val="Calibri"/>
        <family val="2"/>
        <scheme val="minor"/>
      </rPr>
      <t xml:space="preserve"> [(c)-(4)]</t>
    </r>
  </si>
  <si>
    <r>
      <t>d) CG maximum Expenditure Limit</t>
    </r>
    <r>
      <rPr>
        <sz val="10"/>
        <color theme="1"/>
        <rFont val="Calibri"/>
        <family val="2"/>
        <scheme val="minor"/>
      </rPr>
      <t xml:space="preserve"> [(c)-(4)]</t>
    </r>
  </si>
  <si>
    <t>e) Despesa financiada por receitas próprias</t>
  </si>
  <si>
    <t>e) Financed by own Revenues</t>
  </si>
  <si>
    <r>
      <t xml:space="preserve">5. Limite de despesa da AC fin. por receitas gerais (QPPO)  </t>
    </r>
    <r>
      <rPr>
        <sz val="10"/>
        <color theme="0"/>
        <rFont val="Calibri"/>
        <family val="2"/>
        <scheme val="minor"/>
      </rPr>
      <t>[d)-(e)]</t>
    </r>
  </si>
  <si>
    <r>
      <t xml:space="preserve">5. CG limit for expenditure financed by general revenue (MBFP)  </t>
    </r>
    <r>
      <rPr>
        <sz val="10"/>
        <color theme="0"/>
        <rFont val="Calibri"/>
        <family val="2"/>
        <scheme val="minor"/>
      </rPr>
      <t>[d)-(e)]</t>
    </r>
  </si>
  <si>
    <t>Por Memória:  Despesa Primária coberta por rec. geral</t>
  </si>
  <si>
    <t>Fonte: MF. Cálculos do CFP. | Nota: AC – Administração Central.</t>
  </si>
  <si>
    <t>Source: MF. CFP calculations. | Note: CG – Central Government.</t>
  </si>
  <si>
    <r>
      <t>Chart 9 – Recent multiannual expenditure limits defined in the MFPF</t>
    </r>
    <r>
      <rPr>
        <sz val="9"/>
        <color rgb="FF682C1D"/>
        <rFont val="Segoe UI"/>
        <family val="2"/>
      </rPr>
      <t xml:space="preserve"> (M€)</t>
    </r>
  </si>
  <si>
    <r>
      <t xml:space="preserve">Gráfico 9 – Recentes tetos plurianuais de despesa definidos no QPPO </t>
    </r>
    <r>
      <rPr>
        <sz val="9"/>
        <color rgb="FF682C1D"/>
        <rFont val="Segoe UI"/>
        <family val="2"/>
      </rPr>
      <t>(em M€)</t>
    </r>
  </si>
  <si>
    <t>DEO/2014 (*)</t>
  </si>
  <si>
    <t>FSD/2014 (*)</t>
  </si>
  <si>
    <t>OE/2015</t>
  </si>
  <si>
    <t>SB 2015</t>
  </si>
  <si>
    <t>PE/2015 (*)</t>
  </si>
  <si>
    <t>SP/2015 (*)</t>
  </si>
  <si>
    <t>PE/2016 (*)</t>
  </si>
  <si>
    <t>SP/2016 (*)</t>
  </si>
  <si>
    <t>POE/2017</t>
  </si>
  <si>
    <t>DSB/2017</t>
  </si>
  <si>
    <t xml:space="preserve">Fonte: Ministério das Finanças. Cálculos do CFP. | Nota: (*) projetos de atualização do QPPO, sem força de Lei nem votação na Assembleia da República; Os limites relativos ao OE/2016 foram aprovados através de Lei autónoma (Lei n.º 7-C/2016, de 31 de março). </t>
  </si>
  <si>
    <t>Source: Ministry of Finance. | Note: (*) projects of atualization of the MBPF, without law force and without approval by the Assembly of the Republic; the limits related to SB/2016 were aproved by an autonomous Law (Law n.º 7-C/2016, from 31st March).</t>
  </si>
  <si>
    <r>
      <t>Values underlying Chart 10 – Expenditure limits in the scope of the MBPF</t>
    </r>
    <r>
      <rPr>
        <sz val="9"/>
        <color rgb="FF682C1D"/>
        <rFont val="Segoe UI"/>
        <family val="2"/>
      </rPr>
      <t xml:space="preserve"> </t>
    </r>
  </si>
  <si>
    <t>Valores subjacentes ao Gráfico 10 – Limites de despesa sujeita ao QPPO</t>
  </si>
  <si>
    <t>In millions of euros</t>
  </si>
  <si>
    <t>Em milhões de euros</t>
  </si>
  <si>
    <t>SP/2016</t>
  </si>
  <si>
    <t>Sovereign</t>
  </si>
  <si>
    <t>Security</t>
  </si>
  <si>
    <t>Social</t>
  </si>
  <si>
    <t>Economic</t>
  </si>
  <si>
    <t>PE/2016</t>
  </si>
  <si>
    <t>Soberania</t>
  </si>
  <si>
    <t>Segurança</t>
  </si>
  <si>
    <t>Económica</t>
  </si>
  <si>
    <t>Limite despesa para 2017 face ao PE/2016</t>
  </si>
  <si>
    <t>Expenditure limit for 2017 compared  to SP/2016</t>
  </si>
  <si>
    <t>Fonte: Ministério das Finanças. Cálculos CFP. | Notas: o valor executado em 2015 é provisório; “∆” designa a variação prevista face ao ano anterior.</t>
  </si>
  <si>
    <t>Source: Ministry of Finance. Calculations CFP . | Notes : 2015 figures are provisional ; " Δ " refers to expected change over the previous year .</t>
  </si>
  <si>
    <t>2015 Outturn</t>
  </si>
  <si>
    <t>∆ 2016</t>
  </si>
  <si>
    <t>∆ 2017</t>
  </si>
  <si>
    <t>∆ 2018</t>
  </si>
  <si>
    <t>∆ 2019</t>
  </si>
  <si>
    <t>∆ 2020</t>
  </si>
  <si>
    <t>2020 (F)</t>
  </si>
  <si>
    <t>Exec. 2015</t>
  </si>
  <si>
    <t>2020 (P)</t>
  </si>
  <si>
    <t>Despesa QPPO</t>
  </si>
  <si>
    <t>MBPF expenditure</t>
  </si>
  <si>
    <t>Gráfico 4 – Variação das componentes da despesa (M€)</t>
  </si>
  <si>
    <t>Gráfico 5 – Variação anual das despesas com pessoal e prestações sociais (M€)</t>
  </si>
  <si>
    <t>Chart 5 – Annual change in compensation of employees and social transfers (M€)</t>
  </si>
  <si>
    <t>Gráfico 9 – Recentes tetos plurianuais de despesa definidos no QPPO (em M€)</t>
  </si>
  <si>
    <t>Chart 9 – Recent multiannual expenditure limits defined in the MFPF (M€)</t>
  </si>
  <si>
    <t>Gráfico 10 – Limites de despesa sujeita ao QPPO</t>
  </si>
  <si>
    <t xml:space="preserve">Chart 10 – Expenditure limits in the scope of the MBPF </t>
  </si>
  <si>
    <t>Quadro 6 – Do saldo em contas nacionais ao limite de despesa no QPPO (em M€)</t>
  </si>
  <si>
    <t>Table 6 – From the general gov. balance in national accounts to the expenditure limit in the MBPF (M€)</t>
  </si>
  <si>
    <t>Fonte: MF. Cálculos do CFP. | Nota: Os valores encontram-se expurgados do efeito de medidas temporárias não recorrentes (Ver caixa 1). Um valor positivo/negativo na despesa corresponde a um desvio desfavorável/favorável, sucedendo o inverso relativamente à receita.</t>
  </si>
  <si>
    <t>Source: MF. CFP calculations.| Note:  The values have been adjusted for temporary measures and one-off measures (see box 1).  A positive / negative value in the expenditure corresponds to an unfavorable / favorable deviation, the opposite happens to the revenue.</t>
  </si>
  <si>
    <t xml:space="preserve">Fonte: Ministério das Finanças. Cálculos do CFP. |Nota: Um valor positivo/negativo na despesa corresponde a um desvio desfavorável/favorável, sucedendo o inverso relativamente à receita. </t>
  </si>
  <si>
    <t>Source: MF. CFP calculations. | Note: A positive / negative value in the expenditure corresponds to an unfavorable / favorable deviation, the opposite happens to the revenue.</t>
  </si>
  <si>
    <t>Fonte: Ministério das Finanças. Cálculos do CFP. | Nota: * O cenário macroeconómico incorpora os impactos da evolução macroeconómica na receita fiscal e contributiva e na despesa, bem como os restantes efeitos. Para detalhe dos vários efeitos ver o Quadro 16 em anexo. Para a individualização das medidas one-off ver a Caixa 1. Os totais podem não corresponder necessáriamente à soma das parcelas devido a arredondamentos.</t>
  </si>
  <si>
    <t>Source: Ministry of Finance. CFP calculations. | Note: * The macroeconomic scenario incorporates the impacts of macroeconomic developments on tax and tax revenue and expenditure, as well as the other effects. For details of the various effects see Table 16 attached. For the individualization of the one-off measures see Box 1. The totals may not necessarily correspond to the sum of the parts due to rounding.</t>
  </si>
  <si>
    <t>Fonte: INE e Ministério das Finanças. Cálculos CFP. | Notas: os valores relativos a 2016 correspondem à estimativa do MF incluída na POE/2017; a coluna das “Medidas” traduz o impacto de medidas discricionárias em 2017 e de efeitos diferidos (carry-over) na despesa, resultante de medidas anteriores a 2017. Para mais informação sobre as medidas consideradas ver o Quadro 1 e 6. Os valores encontram-se ajustados de medidas temporárias e não recorrentes (sendo que em 2017 não existem ajustamentos), conforme se detalha no Quadro 4.</t>
  </si>
  <si>
    <t>Source: INE and Ministry of Finance. CFP calculations. | Notes: figures related to the year 2016 correspond to the MF estimate presented in the DSB/2017; column "Measures" reflects the impact of dicritionary measures in 2017 and carry-over effects in the expenditure side, from measures taken before 2017. For more information about the measures taken into account see Table 1 and Box 3.  Values adjusted of temporary and one-off measures (in 2017 there are no adjustments), as detailed in Table 4.</t>
  </si>
  <si>
    <t>Gráfico 1 – Evolução da receita ajustada das administrações públicas (em M€)</t>
  </si>
  <si>
    <t>Chart 1 – Developments in adjusted general government revenue (in M€)</t>
  </si>
  <si>
    <t>Gráfico 2 – Evolução da carga fiscal (em % do PIB)</t>
  </si>
  <si>
    <t>Gráfico 3 – Evolução da receita fiscal  e principais impostos do subsector Estado (em M€ e %)</t>
  </si>
  <si>
    <t>Chart 3 –  Developments in tax revenue and main State taxes (in M€ and %)</t>
  </si>
  <si>
    <r>
      <t xml:space="preserve">Figures underlying Chart 1 - Evolution of adjusted revenue of General Government </t>
    </r>
    <r>
      <rPr>
        <sz val="9"/>
        <color rgb="FF682C1D"/>
        <rFont val="Segoe UI"/>
        <family val="2"/>
      </rPr>
      <t>(in M€)</t>
    </r>
  </si>
  <si>
    <r>
      <t xml:space="preserve">Valores subjacentes ao Gráfico 1 –  Evolução da receita ajustada das administrações públicas </t>
    </r>
    <r>
      <rPr>
        <sz val="9"/>
        <color rgb="FF682C1D"/>
        <rFont val="Segoe UI"/>
        <family val="2"/>
      </rPr>
      <t>(em M€)</t>
    </r>
  </si>
  <si>
    <t>Impostos diretos</t>
  </si>
  <si>
    <t>Contribuições sociais</t>
  </si>
  <si>
    <t>Receita total</t>
  </si>
  <si>
    <t xml:space="preserve">Fonte: Ministério das Finanças. Cálculos do CFP. | Nota: valores ajustados. </t>
  </si>
  <si>
    <t>Source: Ministry of Finances. CFP calculations. | Note: adjusted values.</t>
  </si>
  <si>
    <r>
      <t xml:space="preserve">Figures underlying Chart 2 – Evolution of the tax  burden </t>
    </r>
    <r>
      <rPr>
        <sz val="9"/>
        <color rgb="FF682C1D"/>
        <rFont val="Segoe UI"/>
        <family val="2"/>
      </rPr>
      <t>(in % of GDP)</t>
    </r>
  </si>
  <si>
    <r>
      <t xml:space="preserve">Valores subjacentes ao Gráfico 2 – Evolução da carga fiscal </t>
    </r>
    <r>
      <rPr>
        <sz val="9"/>
        <color rgb="FF682C1D"/>
        <rFont val="Segoe UI"/>
        <family val="2"/>
      </rPr>
      <t>(em % do PIB)</t>
    </r>
  </si>
  <si>
    <t>Actual Social Contributions</t>
  </si>
  <si>
    <t>Capital taxes</t>
  </si>
  <si>
    <t>Impostos de capital</t>
  </si>
  <si>
    <t>Fonte: INE (2015) e Ministério das Finanças. Cálculos do CFP. | Notas: valores não ajustados; o peso dos impostos de capital é residual ao longo do período, pelo que não é visível no gráfico.</t>
  </si>
  <si>
    <r>
      <t xml:space="preserve">Figures underlying Chart 3 –  Developments in tax revenue and main State taxes </t>
    </r>
    <r>
      <rPr>
        <sz val="9"/>
        <color rgb="FF682C1D"/>
        <rFont val="Segoe UI"/>
        <family val="2"/>
      </rPr>
      <t>(in M€ and %)</t>
    </r>
  </si>
  <si>
    <r>
      <t xml:space="preserve">Valores subjacentes ao Gráfico 3 – Evolução da receita fiscal  e principais impostos do subsector Estado </t>
    </r>
    <r>
      <rPr>
        <sz val="9"/>
        <color rgb="FF682C1D"/>
        <rFont val="Segoe UI"/>
        <family val="2"/>
      </rPr>
      <t>(em M€ e %)</t>
    </r>
  </si>
  <si>
    <t>Change (in M€)</t>
  </si>
  <si>
    <t>Change (in %)</t>
  </si>
  <si>
    <t>2016/2017</t>
  </si>
  <si>
    <t>Variação (em M€)</t>
  </si>
  <si>
    <t>Variação (em %)</t>
  </si>
  <si>
    <t>Receita fiscal das AP</t>
  </si>
  <si>
    <t>General government tax revenue</t>
  </si>
  <si>
    <t>Receita fiscal (Estado)</t>
  </si>
  <si>
    <t>State tax revenue</t>
  </si>
  <si>
    <t>Impostos Indiretos (Estado), dos quais:</t>
  </si>
  <si>
    <t>Indirect taxes, of which:</t>
  </si>
  <si>
    <t>IVA</t>
  </si>
  <si>
    <t>VAT</t>
  </si>
  <si>
    <t>IEC + ISV (*)</t>
  </si>
  <si>
    <t>Special consumption taxes +  vehicle aquisition tax</t>
  </si>
  <si>
    <t>IS</t>
  </si>
  <si>
    <t>n.a.</t>
  </si>
  <si>
    <t>Impostos diretos (Estado), dos quais:</t>
  </si>
  <si>
    <t>Direct taxes, of which:</t>
  </si>
  <si>
    <t>IRC</t>
  </si>
  <si>
    <t>CIT</t>
  </si>
  <si>
    <t>IRS</t>
  </si>
  <si>
    <t>PIT</t>
  </si>
  <si>
    <t>Fonte: Ministério das Finanças. Cálculos do CFP. | A informação apresentada respeita apenas ao subsector Estado, para o qual existe informação disponível na ótica da contabilidade nacional desagregada por imposto. | (*) Nos IEC incluem-se o IABA, IT e ISP. | n.a.: não aplicável.</t>
  </si>
  <si>
    <t>Source: Ministry of Finance. CFP calculations. | Note: Figures are relative only to the State subsector, for which national accounting data is available by tax. | (*) In the special consumption taxes category  the following taxes are included: consumption tax on alcohol and alcoholic beverages, tobacco tax and petroleum tax. | n.a.: non applicable.</t>
  </si>
  <si>
    <t>Chart 2 –  Evolution of the tax burden (in % of GDP)</t>
  </si>
  <si>
    <t>Gráfico 17 – Contributos dos subsectores para o saldo acumulado ajustado (% do PIB)</t>
  </si>
  <si>
    <t>Chart 17 – Contributions from subsectors to the ajusted accumulated balance (% of GDP)</t>
  </si>
  <si>
    <t>Gráfico 18 – Contributo dos subsectores para redução do défice ajustado (p.p. do PIB)</t>
  </si>
  <si>
    <t>Chart 18 –  Contribution from subsectors to reduce the ajusted deficit (p.p. of GDP)</t>
  </si>
  <si>
    <r>
      <t>Figures underlying Chart 17 - Contributions from subsectors to the ajusted accumulated balance</t>
    </r>
    <r>
      <rPr>
        <sz val="9"/>
        <color rgb="FF682C1D"/>
        <rFont val="Segoe UI"/>
        <family val="2"/>
      </rPr>
      <t xml:space="preserve"> (% of GDP)</t>
    </r>
  </si>
  <si>
    <r>
      <t xml:space="preserve">Valores subjacentes ao Gráfico 17 – Contributos dos subsectores para o saldo acumulado ajustado </t>
    </r>
    <r>
      <rPr>
        <sz val="9"/>
        <color rgb="FF682C1D"/>
        <rFont val="Segoe UI"/>
        <family val="2"/>
      </rPr>
      <t>(% do PIB)</t>
    </r>
  </si>
  <si>
    <t>Observado | Observed</t>
  </si>
  <si>
    <t>OE2017 | State Budget 2017</t>
  </si>
  <si>
    <t>AP</t>
  </si>
  <si>
    <t>GG</t>
  </si>
  <si>
    <t>AC</t>
  </si>
  <si>
    <t>CG</t>
  </si>
  <si>
    <t>ARL</t>
  </si>
  <si>
    <t>LG</t>
  </si>
  <si>
    <t>FSS</t>
  </si>
  <si>
    <t>SSF</t>
  </si>
  <si>
    <t>Fonte: INE. Cálculos do CFP. | Notas: AC – Administração Central, ARL – Administração Regional e Local, FSS – Fundos de Segurança Social, AP - Administrações Públicas. O total pode não corresponder à soma exata dos valores apresentados no gráfico para cada subsector devido a arredondamentos.</t>
  </si>
  <si>
    <r>
      <t xml:space="preserve">Figures underlying Chart 18 - Contribution from subsectors to reduce the ajusted deficit </t>
    </r>
    <r>
      <rPr>
        <sz val="9"/>
        <color rgb="FF682C1D"/>
        <rFont val="Segoe UI"/>
        <family val="2"/>
      </rPr>
      <t>(p.p. of GDP)</t>
    </r>
  </si>
  <si>
    <r>
      <t xml:space="preserve">Valores subjacentes ao Gráfico 18 – Contributo dos subsectores para redução do défice ajustado </t>
    </r>
    <r>
      <rPr>
        <sz val="9"/>
        <color rgb="FF682C1D"/>
        <rFont val="Segoe UI"/>
        <family val="2"/>
      </rPr>
      <t>(p.p. do PIB)</t>
    </r>
  </si>
  <si>
    <t>Quadro 2 – Receita ajustada das administrações públicas e impacto orçamental das medidas</t>
  </si>
  <si>
    <t>Table 2 – General government adjusted revenue and measures budgetary impact</t>
  </si>
  <si>
    <t>Quadro 2 – Receita  ajustada das administrações públicas e impacto orçamental das medidas</t>
  </si>
  <si>
    <t>Adjusted general government revenue</t>
  </si>
  <si>
    <r>
      <t>Measures</t>
    </r>
    <r>
      <rPr>
        <b/>
        <vertAlign val="superscript"/>
        <sz val="10"/>
        <color theme="0"/>
        <rFont val="Calibri"/>
        <family val="2"/>
        <scheme val="minor"/>
      </rPr>
      <t>(*)</t>
    </r>
  </si>
  <si>
    <t>Receita ajustada das administrações públicas</t>
  </si>
  <si>
    <r>
      <t>Medidas</t>
    </r>
    <r>
      <rPr>
        <b/>
        <vertAlign val="superscript"/>
        <sz val="10"/>
        <color theme="0"/>
        <rFont val="Calibri"/>
        <family val="2"/>
        <scheme val="minor"/>
      </rPr>
      <t>(*)</t>
    </r>
  </si>
  <si>
    <r>
      <t xml:space="preserve">Receita Total </t>
    </r>
    <r>
      <rPr>
        <b/>
        <sz val="11"/>
        <color theme="7"/>
        <rFont val="Calibri"/>
        <family val="2"/>
        <scheme val="minor"/>
      </rPr>
      <t/>
    </r>
  </si>
  <si>
    <r>
      <t xml:space="preserve">Impostos diretos </t>
    </r>
    <r>
      <rPr>
        <sz val="11"/>
        <color theme="7"/>
        <rFont val="Calibri"/>
        <family val="2"/>
        <scheme val="minor"/>
      </rPr>
      <t/>
    </r>
  </si>
  <si>
    <r>
      <t xml:space="preserve">Contribuições Sociais </t>
    </r>
    <r>
      <rPr>
        <sz val="11"/>
        <color theme="7"/>
        <rFont val="Calibri"/>
        <family val="2"/>
        <scheme val="minor"/>
      </rPr>
      <t/>
    </r>
  </si>
  <si>
    <r>
      <t>Das quais: efetivas</t>
    </r>
    <r>
      <rPr>
        <sz val="11"/>
        <color theme="7"/>
        <rFont val="Calibri"/>
        <family val="2"/>
        <scheme val="minor"/>
      </rPr>
      <t/>
    </r>
  </si>
  <si>
    <t xml:space="preserve"> Sales &amp; other current rev.</t>
  </si>
  <si>
    <t>Vendas de bens e serviços</t>
  </si>
  <si>
    <t>Sales</t>
  </si>
  <si>
    <t>Outra receita corrente</t>
  </si>
  <si>
    <t>Other current revenue</t>
  </si>
  <si>
    <r>
      <t xml:space="preserve">Receitas de capital </t>
    </r>
    <r>
      <rPr>
        <b/>
        <sz val="11"/>
        <color theme="7"/>
        <rFont val="Calibri"/>
        <family val="2"/>
        <scheme val="minor"/>
      </rPr>
      <t/>
    </r>
  </si>
  <si>
    <t>Fontes: INE (2015) e Ministério das Finanças (2016 e 2017). Os valores relativos a 2016 correspondem à estimativa do MF incluída na POE/2017. Cálculos do CFP. | Notas: (*) A coluna “Medidas” traduz o impacto orçamental estimado pelo MF decorrente de medidas discricionárias em 2017, de efeitos diferidos (carry-over) na receita resultante de medidas anteriores a 2017 e de ganhos financeiros. Para mais informação sobre as medidas consideradas ver Quadro 16 em anexo. A diferença relativamente ao Quadro 1 resulta do ajustamento de uma medida temporária na receita no valor de 450M€. Os valores encontram-se ajustados de medidas temporárias e não recorrentes, conforme se detalha no Quadro 4.</t>
  </si>
  <si>
    <t>Quadro 13 – Variação do saldo (ajustado) por subsector (em M€)</t>
  </si>
  <si>
    <t>Quadro 14 – Conta do Subsector dos Fundos da Segurança Social</t>
  </si>
  <si>
    <t xml:space="preserve">Table 14 – Social Security Funds subsector account </t>
  </si>
  <si>
    <r>
      <t xml:space="preserve">Quadro 13 – Variação do saldo (ajustado) por subsector </t>
    </r>
    <r>
      <rPr>
        <sz val="9"/>
        <color rgb="FF682C1D"/>
        <rFont val="Segoe UI"/>
        <family val="2"/>
      </rPr>
      <t>(em M€)</t>
    </r>
  </si>
  <si>
    <t>Variação | Change
2016/2017</t>
  </si>
  <si>
    <t>AR</t>
  </si>
  <si>
    <t>RG</t>
  </si>
  <si>
    <t>AL</t>
  </si>
  <si>
    <t>RLG</t>
  </si>
  <si>
    <t>Fonte: INE. Cálculos do CFP. | Notas: AC – Administração Central, ARL – Administração Regional e Local, AR -  Admnistração Regional, AL - Administração Local, FSS – Fundos de Segurança Social, AP - Administrações Públicas. O total pode não corresponder à soma exata dos valores apresentados no gráfico para cada subsector devido a arredondamentos.</t>
  </si>
  <si>
    <t>Source: INE and Ministry of Finance. CFP calculations. | Notes: CG - Central Government, RLG - Regional and Local Government, RG - Regional Government, LG - Local Government, SSF - Social Security Funds, GG - General Government. The total presented for GG may not correspond to the exact sum of the values presented for each subsector due to rounding. RLG corresponds to the "Local Government" ESA 2010 definition.</t>
  </si>
  <si>
    <t>SOCIAL SECURITY FUNDS</t>
  </si>
  <si>
    <t>2016 E</t>
  </si>
  <si>
    <t>2017 F</t>
  </si>
  <si>
    <t>%</t>
  </si>
  <si>
    <t>FUNDOS DE SEGURANÇA SOCIAL</t>
  </si>
  <si>
    <t>2017 P</t>
  </si>
  <si>
    <t>Receita Total</t>
  </si>
  <si>
    <t>Total Revenue</t>
  </si>
  <si>
    <t>Receita Corrente</t>
  </si>
  <si>
    <t>Current Revenue</t>
  </si>
  <si>
    <t>Sales &amp; other current revenue</t>
  </si>
  <si>
    <t>Vendas</t>
  </si>
  <si>
    <t>Outras Receitas correntes</t>
  </si>
  <si>
    <t>das quais:</t>
  </si>
  <si>
    <t>of which:</t>
  </si>
  <si>
    <t>Transferências do OE para cumprimento da LBSS</t>
  </si>
  <si>
    <t>State Budget transfers to comply with SSBL</t>
  </si>
  <si>
    <t>Trf. extraordinária do OE p/cump. do défice do SSS</t>
  </si>
  <si>
    <t>Extraordinary SB trf  to comply with SSS deficit</t>
  </si>
  <si>
    <t>Receita de Capital</t>
  </si>
  <si>
    <t>Despesa Corrente</t>
  </si>
  <si>
    <t>Current Expenditure</t>
  </si>
  <si>
    <t>Despesas com Pessoal</t>
  </si>
  <si>
    <t>Consumo Intermédio</t>
  </si>
  <si>
    <t>que não em espécie</t>
  </si>
  <si>
    <t>Other than in kind</t>
  </si>
  <si>
    <t>Pensões</t>
  </si>
  <si>
    <t>Pensions</t>
  </si>
  <si>
    <t>Prestações de desemprego e apoio ao emprego</t>
  </si>
  <si>
    <t>Unemployment benefits and employment support</t>
  </si>
  <si>
    <t>Prestações por doença</t>
  </si>
  <si>
    <t>Sickness benefits</t>
  </si>
  <si>
    <t>Prestações por parentalidade</t>
  </si>
  <si>
    <t>Maternity and paternity benefits</t>
  </si>
  <si>
    <t>Rendimento Social de Inserção</t>
  </si>
  <si>
    <t>Social Insertion Income</t>
  </si>
  <si>
    <t>Complemento Solidário para Idosos</t>
  </si>
  <si>
    <t>Solidarity Supplement for the Elderly</t>
  </si>
  <si>
    <t>Abono de família</t>
  </si>
  <si>
    <t>Family benefits</t>
  </si>
  <si>
    <t>Nova prestação de deficiência</t>
  </si>
  <si>
    <t>New disability benefit</t>
  </si>
  <si>
    <t>Outras prestações sociais</t>
  </si>
  <si>
    <t>Other social benefits</t>
  </si>
  <si>
    <t>Subsídios e outra despesa corrente</t>
  </si>
  <si>
    <t>Subsidies and other current expenditures</t>
  </si>
  <si>
    <t>Despesa de Capital</t>
  </si>
  <si>
    <t>Saldo Global</t>
  </si>
  <si>
    <t>Social Security Balance</t>
  </si>
  <si>
    <t>Fonte: Ministério das Finanças. Cálculos do CFP. | Notas: E - Estimativa; P - Previsão; LBSS - Lei de Bases da Segurança Social; SSS - Sistema de Segurança Social; n.a.: não aplicável.</t>
  </si>
  <si>
    <t>Source: Ministry of Finance. CFP calculations. | Notes:  E - Estimate; F - Forecast; SSBL - Social Security Base Law; SSS - Social Security Sistem;  n.a.: non applicable.</t>
  </si>
  <si>
    <t>Impostos sobre a produção e a importação</t>
  </si>
  <si>
    <t>Quadro 17 – Conta das Administrações Públicas não ajustada (M€)</t>
  </si>
  <si>
    <t>Table 17 – General government non adjusted account (M€)</t>
  </si>
  <si>
    <t>Quadro 18 – Conta das Administrações Públicas ajustada (M€)</t>
  </si>
  <si>
    <t>Table 18 – General government adjusted account (M€)</t>
  </si>
  <si>
    <t>Quadro 19 – Conta das Administrações Públicas não ajustada (% do PIB)</t>
  </si>
  <si>
    <t>Table 19 – General government non adjusted account (% GDP)</t>
  </si>
  <si>
    <t>Quadro 20 – Conta das Administrações Públicas ajustada (% do PIB)</t>
  </si>
  <si>
    <t>Table 20 – General government adjusted account (% GDP)</t>
  </si>
  <si>
    <r>
      <t>Table 17 - General government non adjusted account</t>
    </r>
    <r>
      <rPr>
        <sz val="9"/>
        <color rgb="FF682C1D"/>
        <rFont val="Segoe UI"/>
        <family val="2"/>
      </rPr>
      <t xml:space="preserve"> (M€)</t>
    </r>
  </si>
  <si>
    <r>
      <t xml:space="preserve">Quadro 17 –  Conta das Administrações Públicas não ajustada </t>
    </r>
    <r>
      <rPr>
        <sz val="9"/>
        <color rgb="FF682C1D"/>
        <rFont val="Segoe UI"/>
        <family val="2"/>
      </rPr>
      <t>(M€)</t>
    </r>
  </si>
  <si>
    <t>Despesa primária</t>
  </si>
  <si>
    <t>Despesa corrente primária</t>
  </si>
  <si>
    <t>Despesas de capital</t>
  </si>
  <si>
    <t xml:space="preserve">Other </t>
  </si>
  <si>
    <t>Saldo primário</t>
  </si>
  <si>
    <t>Primary balance</t>
  </si>
  <si>
    <t>Carga fiscal</t>
  </si>
  <si>
    <t>Tax burden</t>
  </si>
  <si>
    <t>Despesa corrente</t>
  </si>
  <si>
    <t>Current expenditure</t>
  </si>
  <si>
    <t>Dívida Pública</t>
  </si>
  <si>
    <t>Public debt</t>
  </si>
  <si>
    <t>PIB nominal</t>
  </si>
  <si>
    <t>Nominal GDP</t>
  </si>
  <si>
    <t xml:space="preserve">Fonte: INE e MF. </t>
  </si>
  <si>
    <r>
      <t xml:space="preserve">Table 18 – General government adjusted account </t>
    </r>
    <r>
      <rPr>
        <sz val="9"/>
        <color rgb="FF682C1D"/>
        <rFont val="Segoe UI"/>
        <family val="2"/>
      </rPr>
      <t>(M€)</t>
    </r>
  </si>
  <si>
    <r>
      <t>Quadro 18 – Conta das Administrações Públicas ajustada</t>
    </r>
    <r>
      <rPr>
        <sz val="9"/>
        <color rgb="FF682C1D"/>
        <rFont val="Segoe UI"/>
        <family val="2"/>
      </rPr>
      <t xml:space="preserve"> (M€)</t>
    </r>
  </si>
  <si>
    <r>
      <t xml:space="preserve">Table 20 – General government adjusted account </t>
    </r>
    <r>
      <rPr>
        <sz val="9"/>
        <color rgb="FF682C1D"/>
        <rFont val="Segoe UI"/>
        <family val="2"/>
      </rPr>
      <t>(% of GDP)</t>
    </r>
  </si>
  <si>
    <r>
      <t xml:space="preserve">Quadro 20 – Conta das Administrações Públicas ajustada </t>
    </r>
    <r>
      <rPr>
        <sz val="9"/>
        <color rgb="FF682C1D"/>
        <rFont val="Segoe UI"/>
        <family val="2"/>
      </rPr>
      <t>(% do PIB)</t>
    </r>
  </si>
  <si>
    <r>
      <t>Table 19 - General government non adjusted account</t>
    </r>
    <r>
      <rPr>
        <sz val="9"/>
        <color rgb="FF682C1D"/>
        <rFont val="Segoe UI"/>
        <family val="2"/>
      </rPr>
      <t xml:space="preserve"> (% of GDP)</t>
    </r>
  </si>
  <si>
    <r>
      <t xml:space="preserve">Quadro 19 –  Conta das Administrações Públicas não ajustada </t>
    </r>
    <r>
      <rPr>
        <sz val="9"/>
        <color rgb="FF682C1D"/>
        <rFont val="Segoe UI"/>
        <family val="2"/>
      </rPr>
      <t>(% PIB)</t>
    </r>
  </si>
  <si>
    <t xml:space="preserve">Fontes: INE e Ministério das Finanças. Cálculos do CFP. Nota: Os valores estruturais encontram-se expurgados do efeito do ciclo económico e do efeito líquido de medidas temporárias e medidas não recorrentes (Ver Caixa 1). O critério CFP de classificação de medidas temporárias e medidas não-recorrentes não coincide com o considerado pelo MF e pela CE. Esta diferença assume particular relevância no cálculo do CFP para a variação do saldo estrutural em 2015 e 2016. </t>
  </si>
  <si>
    <t>Source: INE (2015) and Ministry of Finance. CFP calculations. | Notes: non adjusted values; the weight of capital taxes is very residual throughout the period, thus is not visible in the graph.</t>
  </si>
  <si>
    <t>Source: INE and Ministry of Finance. CFP calculations. | Notes: CG - Central Government, LG - Local Government, SSF - Social Security Funds, GG - General Government. The total presented for GG may not correspond to the exact sum of the values presented for each subsector due to rounding.</t>
  </si>
  <si>
    <t>Source: INE  and Ministry of Finance. CFP calculations. | Notes: CG - Central Government, LG - Local Government, SSF - Social Security Funds, GG - General Government. The total presented for GG may not correspond to the exact sum of the values presented for each subsector due to rounding.</t>
  </si>
  <si>
    <t>Sources: INE (2015) and Ministry of Finance (2016 and 2017). 2016 figures correspond to the MF estimate included in the DSB/2017. CFP calculations. | Notes: (*) "Measures" column reflects the budgetary impact from discretionary measures in 2017 as well as carry over effects and financial gains. For more information about the measures taken into account see Table 16. The difference to Table 1 results from a revenue temporary measure adjustment of 450M€. Values adjusted of temporary and one-off measures, as detailed in Table 4.</t>
  </si>
  <si>
    <t>Source: INE and MF</t>
  </si>
  <si>
    <r>
      <t xml:space="preserve">Pagamentos </t>
    </r>
    <r>
      <rPr>
        <i/>
        <sz val="11"/>
        <color theme="1"/>
        <rFont val="Calibri"/>
        <family val="2"/>
        <scheme val="minor"/>
      </rPr>
      <t>one-off</t>
    </r>
    <r>
      <rPr>
        <sz val="11"/>
        <color theme="1"/>
        <rFont val="Calibri"/>
        <family val="2"/>
        <scheme val="minor"/>
      </rPr>
      <t xml:space="preserve"> à União Europeia </t>
    </r>
  </si>
  <si>
    <t xml:space="preserve">Pre -paid Margin </t>
  </si>
  <si>
    <r>
      <t xml:space="preserve">Table 7 – Financing composition forecasts for 2016 </t>
    </r>
    <r>
      <rPr>
        <sz val="9"/>
        <color theme="4"/>
        <rFont val="Segoe UI"/>
        <family val="2"/>
      </rPr>
      <t>(M€, cash basis)</t>
    </r>
  </si>
  <si>
    <r>
      <t xml:space="preserve">Quadro 7 – Previsões para a composição do financiamento em 2016 </t>
    </r>
    <r>
      <rPr>
        <sz val="9"/>
        <color theme="4"/>
        <rFont val="Segoe UI"/>
        <family val="2"/>
      </rPr>
      <t>(M€, valor de encaixe)</t>
    </r>
  </si>
  <si>
    <t>Composição do financiamento</t>
  </si>
  <si>
    <t>Stock</t>
  </si>
  <si>
    <t>Weight (%)</t>
  </si>
  <si>
    <t>Amount</t>
  </si>
  <si>
    <t>Financing composition</t>
  </si>
  <si>
    <t>2016 (SB/2016)</t>
  </si>
  <si>
    <t>2016 (DSB/2017)</t>
  </si>
  <si>
    <t>Difference DSB/2017 vs. SB/2016</t>
  </si>
  <si>
    <t>2016 (OE/2016)</t>
  </si>
  <si>
    <t>2016 (POE/2017)</t>
  </si>
  <si>
    <t>Diferença POE/2017 vs. OE/2016</t>
  </si>
  <si>
    <t>Peso (%)</t>
  </si>
  <si>
    <t>Valor</t>
  </si>
  <si>
    <t>CA + CT</t>
  </si>
  <si>
    <t>SC+TC</t>
  </si>
  <si>
    <t>Bilhetes do Tesouro</t>
  </si>
  <si>
    <t>Obrigações do Tesouro</t>
  </si>
  <si>
    <t>Portuguese Government Bonds</t>
  </si>
  <si>
    <t>PAEF</t>
  </si>
  <si>
    <t>EFAP</t>
  </si>
  <si>
    <t>Outra dívida</t>
  </si>
  <si>
    <t>Other debt</t>
  </si>
  <si>
    <t>Total</t>
  </si>
  <si>
    <t>Fonte: MF. Cálculos do CFP. | Notas: SC = Saving certificates and TC = Treasury Certificates; Other debt = CEDIC, CEDIM, other short term debt, other medium and long term debt, other non euro debt and swaps capital flows.</t>
  </si>
  <si>
    <t>Source: MF. CFP calculations. | Notes: CA = Certificados de Aforro e CT = Certificados do Tesouro; Outra dívida = CEDIC, CEDIM, outra dívida de curto prazo, outra dívida de médio e longo prazo, outra dívida não euro e fluxos de capital de swaps.</t>
  </si>
  <si>
    <r>
      <t xml:space="preserve">Table 8 – Financing needs forecasts for 2016 </t>
    </r>
    <r>
      <rPr>
        <sz val="9"/>
        <color theme="4"/>
        <rFont val="Segoe UI"/>
        <family val="2"/>
      </rPr>
      <t>(M€)</t>
    </r>
  </si>
  <si>
    <r>
      <t xml:space="preserve">Quadro 8 – Previsões para as necessidades de financiamento em 2016 </t>
    </r>
    <r>
      <rPr>
        <sz val="9"/>
        <color theme="4"/>
        <rFont val="Segoe UI"/>
        <family val="2"/>
      </rPr>
      <t>(M€)</t>
    </r>
  </si>
  <si>
    <t>Necessidades de financiamento</t>
  </si>
  <si>
    <t>p.p.</t>
  </si>
  <si>
    <t>Financing needs</t>
  </si>
  <si>
    <t>1.</t>
  </si>
  <si>
    <t>Necessidades líquidas de financiamento (a) + (b) - (c )</t>
  </si>
  <si>
    <t>Net borrowing requirements (a) + (b) - (c)</t>
  </si>
  <si>
    <t>a)</t>
  </si>
  <si>
    <t>Défice Orçamental</t>
  </si>
  <si>
    <t>Budget deficit</t>
  </si>
  <si>
    <t>b)</t>
  </si>
  <si>
    <t>Aquisição Líq. ativos financ. (exceto privatizações)</t>
  </si>
  <si>
    <t>Net purchasing of financial assets (except privatisation)</t>
  </si>
  <si>
    <t>c)</t>
  </si>
  <si>
    <t>Receitas de privatização</t>
  </si>
  <si>
    <t>Privatisation revenues</t>
  </si>
  <si>
    <t>2.</t>
  </si>
  <si>
    <t>Amortizações e anulações [dívida fundada] (d) + (e) + (f) + (g) + (h)</t>
  </si>
  <si>
    <t>Redemptions and cancellations [funded debt] (d) + (e) + (f) + (g) + (h)</t>
  </si>
  <si>
    <t>d)</t>
  </si>
  <si>
    <t>SC + TC</t>
  </si>
  <si>
    <t>e)</t>
  </si>
  <si>
    <t>Dívida de curto prazo em euros</t>
  </si>
  <si>
    <t>Short-term euro-denominated debt</t>
  </si>
  <si>
    <t>f)</t>
  </si>
  <si>
    <t>Dívida de mlp em euros</t>
  </si>
  <si>
    <t>Medium and long-term euro-denominated debt</t>
  </si>
  <si>
    <t>g)</t>
  </si>
  <si>
    <t>Dívida em moeda não euro</t>
  </si>
  <si>
    <t>Non-euro-denominated debt</t>
  </si>
  <si>
    <t>h)</t>
  </si>
  <si>
    <t>Fluxos de capital swaps (Líq.)</t>
  </si>
  <si>
    <r>
      <t>S</t>
    </r>
    <r>
      <rPr>
        <i/>
        <sz val="10"/>
        <color theme="1"/>
        <rFont val="Calibri"/>
        <family val="2"/>
        <scheme val="minor"/>
      </rPr>
      <t xml:space="preserve">waps capital flows </t>
    </r>
    <r>
      <rPr>
        <sz val="10"/>
        <color theme="1"/>
        <rFont val="Calibri"/>
        <family val="2"/>
        <scheme val="minor"/>
      </rPr>
      <t>(net)</t>
    </r>
  </si>
  <si>
    <t>3.</t>
  </si>
  <si>
    <t>Necessidades Brutas de Financiamento (1) + (2)</t>
  </si>
  <si>
    <t>Gross Borrowing requirements (1) + (2)</t>
  </si>
  <si>
    <t>Fonte: MF. Cálculos do CFP. | Notas: CA = Certificados de Aforro e CT = Certificados do Tesouro.</t>
  </si>
  <si>
    <t>Source: MF. CFP calculations. | Notes: CA = Certificados de Aforro e CT = Certificados do Tesouro.</t>
  </si>
  <si>
    <r>
      <t xml:space="preserve">Table 9 – State borrowing requirements 2015-2017 </t>
    </r>
    <r>
      <rPr>
        <sz val="9"/>
        <color theme="4"/>
        <rFont val="Segoe UI"/>
        <family val="2"/>
      </rPr>
      <t>(M€)</t>
    </r>
  </si>
  <si>
    <r>
      <t xml:space="preserve">Quadro 9 – Necessidades de financiamento do Estado em 2015-2017 </t>
    </r>
    <r>
      <rPr>
        <sz val="9"/>
        <color theme="4"/>
        <rFont val="Segoe UI"/>
        <family val="2"/>
      </rPr>
      <t>(M€)</t>
    </r>
  </si>
  <si>
    <t>Necessidades de Financiamento</t>
  </si>
  <si>
    <t>Borrowing requirements</t>
  </si>
  <si>
    <t>Var. 2015/14</t>
  </si>
  <si>
    <t>Var. 2016/15</t>
  </si>
  <si>
    <t>Défice Primário</t>
  </si>
  <si>
    <t>Primary deficit</t>
  </si>
  <si>
    <t>Interests</t>
  </si>
  <si>
    <t>Fonte: MF. Cálculos do CFP.</t>
  </si>
  <si>
    <t>Source: MF. CFP calculations.</t>
  </si>
  <si>
    <r>
      <t xml:space="preserve">Table 10 –  International institutions forecasts for public debt </t>
    </r>
    <r>
      <rPr>
        <sz val="9"/>
        <color rgb="FF682C1D"/>
        <rFont val="Segoe UI"/>
        <family val="2"/>
      </rPr>
      <t>(% GDP)</t>
    </r>
  </si>
  <si>
    <r>
      <t xml:space="preserve">Quadro 10 – Previsões de instituições internacionais para a dívida pública </t>
    </r>
    <r>
      <rPr>
        <sz val="9"/>
        <color rgb="FF682C1D"/>
        <rFont val="Segoe UI"/>
        <family val="2"/>
      </rPr>
      <t>(% PIB)</t>
    </r>
  </si>
  <si>
    <t>Entidade</t>
  </si>
  <si>
    <t>Institution</t>
  </si>
  <si>
    <t>CE</t>
  </si>
  <si>
    <t>OCDE</t>
  </si>
  <si>
    <t>FMI</t>
  </si>
  <si>
    <t>MF</t>
  </si>
  <si>
    <t>Fontes: OCDE – Economic Outlook No 99, junho 2016; FMI - World Economic Outlook, outubro 2016; MF – POE/2017, outubro 2016; CE – Autumn Economic Forecast, novembro 2016.</t>
  </si>
  <si>
    <t>Quadro 11 – Contributos para a variação dos juros</t>
  </si>
  <si>
    <t>Year</t>
  </si>
  <si>
    <r>
      <t xml:space="preserve">Public Debt stock at the end of period </t>
    </r>
    <r>
      <rPr>
        <b/>
        <sz val="8"/>
        <color theme="0"/>
        <rFont val="Calibri"/>
        <family val="2"/>
        <scheme val="minor"/>
      </rPr>
      <t>(% GDP)</t>
    </r>
  </si>
  <si>
    <r>
      <t xml:space="preserve">Average public debt stock 
</t>
    </r>
    <r>
      <rPr>
        <b/>
        <sz val="8"/>
        <color theme="0"/>
        <rFont val="Calibri"/>
        <family val="2"/>
        <scheme val="minor"/>
      </rPr>
      <t>(% GDP)</t>
    </r>
  </si>
  <si>
    <t>Implicit interest rate (%) *</t>
  </si>
  <si>
    <t>Change of interest weight on GDP (p.p.)</t>
  </si>
  <si>
    <t>Stock effect</t>
  </si>
  <si>
    <t>Price effect</t>
  </si>
  <si>
    <t>Cross effect</t>
  </si>
  <si>
    <t>Ano</t>
  </si>
  <si>
    <r>
      <rPr>
        <i/>
        <sz val="10"/>
        <color theme="0"/>
        <rFont val="Calibri"/>
        <family val="2"/>
        <scheme val="minor"/>
      </rPr>
      <t>Stock</t>
    </r>
    <r>
      <rPr>
        <sz val="10"/>
        <color theme="0"/>
        <rFont val="Calibri"/>
        <family val="2"/>
        <scheme val="minor"/>
      </rPr>
      <t xml:space="preserve"> de dívida pública
</t>
    </r>
    <r>
      <rPr>
        <sz val="8"/>
        <color theme="0"/>
        <rFont val="Calibri"/>
        <family val="2"/>
        <scheme val="minor"/>
      </rPr>
      <t>(% do PIB)</t>
    </r>
  </si>
  <si>
    <r>
      <rPr>
        <i/>
        <sz val="10"/>
        <color theme="0"/>
        <rFont val="Calibri"/>
        <family val="2"/>
        <scheme val="minor"/>
      </rPr>
      <t>Stock</t>
    </r>
    <r>
      <rPr>
        <sz val="10"/>
        <color theme="0"/>
        <rFont val="Calibri"/>
        <family val="2"/>
        <scheme val="minor"/>
      </rPr>
      <t xml:space="preserve"> médio de dívida pública
</t>
    </r>
    <r>
      <rPr>
        <sz val="8"/>
        <color theme="0"/>
        <rFont val="Calibri"/>
        <family val="2"/>
        <scheme val="minor"/>
      </rPr>
      <t>(% do PIB)</t>
    </r>
  </si>
  <si>
    <r>
      <t xml:space="preserve">Juros          </t>
    </r>
    <r>
      <rPr>
        <sz val="8"/>
        <color theme="0"/>
        <rFont val="Calibri"/>
        <family val="2"/>
        <scheme val="minor"/>
      </rPr>
      <t xml:space="preserve"> (% do PIB)</t>
    </r>
  </si>
  <si>
    <t>Taxa de juro implícita (%)*</t>
  </si>
  <si>
    <t>Variação do peso dos juros no PIB (p.p.)</t>
  </si>
  <si>
    <r>
      <t xml:space="preserve">Contribuições para a </t>
    </r>
    <r>
      <rPr>
        <b/>
        <sz val="10"/>
        <color theme="0"/>
        <rFont val="Calibri"/>
        <family val="2"/>
      </rPr>
      <t>∆</t>
    </r>
    <r>
      <rPr>
        <b/>
        <sz val="10"/>
        <color theme="0"/>
        <rFont val="Calibri"/>
        <family val="2"/>
        <scheme val="minor"/>
      </rPr>
      <t xml:space="preserve"> dos juros</t>
    </r>
  </si>
  <si>
    <r>
      <t xml:space="preserve">Efeito </t>
    </r>
    <r>
      <rPr>
        <b/>
        <i/>
        <sz val="10"/>
        <color theme="0"/>
        <rFont val="Calibri"/>
        <family val="2"/>
        <scheme val="minor"/>
      </rPr>
      <t>stock</t>
    </r>
  </si>
  <si>
    <t>Efeito preço</t>
  </si>
  <si>
    <t>Efeito cruzado</t>
  </si>
  <si>
    <t>(1)</t>
  </si>
  <si>
    <t>(2)</t>
  </si>
  <si>
    <t>(3)</t>
  </si>
  <si>
    <t>(4)</t>
  </si>
  <si>
    <t>(5)</t>
  </si>
  <si>
    <t>(6)</t>
  </si>
  <si>
    <t>(7)</t>
  </si>
  <si>
    <t>(8)</t>
  </si>
  <si>
    <t>2016P</t>
  </si>
  <si>
    <t>2017P</t>
  </si>
  <si>
    <t xml:space="preserve">Fonte: MF. Cálculos do CFP. Fórmulas: Ano corrente=t e ano anterior=t-1; DP = dívida pública; (1)=DP/PIB; (2)=[(1)t-(1)t-1)/2]; (3)=Juros / PIB; (4)=(3) t /(2) t); (5)=[(4)t-1*((2)t-(2)t-1)]+[(2)t-1*((4)t-(4)t-1)]+
[((2)t-(2)t-1)*((4)t-(4)t-1)]; (6)= (4)t-1*((2)t-(2)t-1); (7)=(2)t-1*((4)t-(4)t-1); (8)= ((2)t-(2)t-1)*((4)t-(4)t-1).
</t>
  </si>
  <si>
    <r>
      <t xml:space="preserve">Table 12 –  Medium and long-term sustainability indicators for Portugal </t>
    </r>
    <r>
      <rPr>
        <sz val="9"/>
        <color rgb="FF682C1D"/>
        <rFont val="Segoe UI"/>
        <family val="2"/>
      </rPr>
      <t>(p.p. of GDP)</t>
    </r>
  </si>
  <si>
    <r>
      <t xml:space="preserve">Quadro 12 – Indicadores de sustentabilidade de médio e longo prazo para Portugal </t>
    </r>
    <r>
      <rPr>
        <sz val="9"/>
        <color rgb="FF682C1D"/>
        <rFont val="Segoe UI"/>
        <family val="2"/>
      </rPr>
      <t>(p.p. do PIB)</t>
    </r>
  </si>
  <si>
    <t>EC</t>
  </si>
  <si>
    <t>S1</t>
  </si>
  <si>
    <t>S2</t>
  </si>
  <si>
    <t>Fontes: MF e CE - Joint Report on Health Care and Long-term Care Systems and Fiscal Sustainability, de outubro de 2016, o qual tem subjacentes as previsões de Primavera 2016 da CE e o Ageing Report de 2015.</t>
  </si>
  <si>
    <t>Source: MF and EC - Joint Report on Health Care and Long-term Care Systems and Fiscal Sustainability, October 2016, based on EC Spring 2016 forecasts, and Ageing Report, 2015.</t>
  </si>
  <si>
    <t>Quadro 7 – Previsões para a composição do financiamento em 2016 (M€, valor de encaixe)</t>
  </si>
  <si>
    <t>Table 7 – Financing composition forecasts for 2016 (M€, cash basis)</t>
  </si>
  <si>
    <t>Treasury Bills</t>
  </si>
  <si>
    <t>Quadro 8 – Previsões para as necessidades de financiamento em 2016 (M€)</t>
  </si>
  <si>
    <t>Table 8 – Financing needs forecasts for 2016 (M€)</t>
  </si>
  <si>
    <t>Quadro 9 – Necessidades de financiamento do Estado em 2015-2017 (M€)</t>
  </si>
  <si>
    <t>Table 9 – State borrowing requirements 2015-2017 (M€)</t>
  </si>
  <si>
    <t>IMF</t>
  </si>
  <si>
    <t>OECD</t>
  </si>
  <si>
    <t xml:space="preserve">Source: OECD – Economic Outlook No 99, June 2016; IMF - World Economic Outlook, October 2016; MF – DSB/2017, October 2016; EC – Autumn Economic Forecast, November 2016.
</t>
  </si>
  <si>
    <t>Table 10 –  International institutions forecasts for public debt (% GDP)</t>
  </si>
  <si>
    <t>Quadro 10 – Previsões de instituições internacionais para a dívida pública (% PIB)</t>
  </si>
  <si>
    <t xml:space="preserve">Source: Ministry of Finance. CFP calculations. Fórmulas: Current year=t and previous year=t-1; PD = public debt; (1)=DP/PIB; (2)=[(1)t-(1)t-1)/2]; (3)=Juros / PIB; (4)=(3) t /(2) t); (5)=[(4)t-1*((2)t-(2)t-1)]+[(2)t-1*((4)t-(4)t-1)]+
[((2)t-(2)t-1)*((4)t-(4)t-1)]; (6)= (4)t-1*((2)t-(2)t-1); (7)=(2)t-1*((4)t-(4)t-1); (8)= ((2)t-(2)t-1)*((4)t-(4)t-1).
</t>
  </si>
  <si>
    <t>Quadro 12 – Indicadores de sustentabilidade de médio e longo prazo para Portugal (p.p. do PIB)</t>
  </si>
  <si>
    <t>Table 12 –  Medium and long-term sustainability indicators for Portugal (p.p. of GDP)</t>
  </si>
  <si>
    <t>CE |EC</t>
  </si>
  <si>
    <t>Gráfico 11 – Composição do financiamento em 2017 (mil M€, valor de encaixe)</t>
  </si>
  <si>
    <t>Gráfico 12 – Despesa com ativos financeiros (M€)</t>
  </si>
  <si>
    <t>Gráfico 13 – Amortizações do empréstimo do FMI (mil M€)</t>
  </si>
  <si>
    <t>Gráfico 14 – Evolução da dívida pública (% do PIB e p.p.)</t>
  </si>
  <si>
    <t>Gráfico 15 – Custo da dívida direta do Estado (%)</t>
  </si>
  <si>
    <t>Gráfico 16 – Comportabilidade da dívida</t>
  </si>
  <si>
    <t>Social transfers other than in kind</t>
  </si>
  <si>
    <t>Social transfers in kind via market producers</t>
  </si>
  <si>
    <t>Salaries</t>
  </si>
  <si>
    <t>Actual social contributions</t>
  </si>
  <si>
    <t>Imputed social contributions</t>
  </si>
  <si>
    <t>Table 11 –  Contributions to changes in interest paid</t>
  </si>
  <si>
    <t>Sources: INE and Ministry of Finance. The structural figures shown are net of the impact of the economic cycle and the impact of temporary and one-off measures  (see Box 1). The CFP criterion for classification of temporary measures and non-recurrent measures does not coincide with that considered by MF and EC. This difference assumes particular relevance, according to the CFP calculation for the structural balance variation in 2015 and 2016.</t>
  </si>
  <si>
    <t>Social Transfers</t>
  </si>
  <si>
    <r>
      <t>Temporary measures, one-off measures  and special factors (</t>
    </r>
    <r>
      <rPr>
        <sz val="8"/>
        <rFont val="Calibri"/>
        <family val="2"/>
        <scheme val="minor"/>
      </rPr>
      <t>balance impact</t>
    </r>
    <r>
      <rPr>
        <b/>
        <sz val="11"/>
        <rFont val="Calibri"/>
        <family val="2"/>
        <scheme val="minor"/>
      </rPr>
      <t>)</t>
    </r>
  </si>
  <si>
    <r>
      <t xml:space="preserve">Table 4 – Impact of temporary measures on the budget balance </t>
    </r>
    <r>
      <rPr>
        <sz val="9"/>
        <color rgb="FF682C1D"/>
        <rFont val="Segoe UI"/>
        <family val="2"/>
      </rPr>
      <t>(as % of GDP)</t>
    </r>
  </si>
  <si>
    <r>
      <t xml:space="preserve">Quadro 4 - Impacto das medidas temporárias no saldo orçamental </t>
    </r>
    <r>
      <rPr>
        <sz val="9"/>
        <color rgb="FF682C1D"/>
        <rFont val="Segoe UI"/>
        <family val="2"/>
      </rPr>
      <t>(em % do PIB)</t>
    </r>
  </si>
  <si>
    <t>Table 5 – Budget indicators</t>
  </si>
  <si>
    <t>Quadro 5 –  Indicadores orçamentais</t>
  </si>
  <si>
    <r>
      <t xml:space="preserve">Contributions to interest paid </t>
    </r>
    <r>
      <rPr>
        <b/>
        <sz val="10"/>
        <color theme="0"/>
        <rFont val="Calibri"/>
        <family val="2"/>
      </rPr>
      <t>∆</t>
    </r>
    <r>
      <rPr>
        <b/>
        <sz val="10"/>
        <color theme="0"/>
        <rFont val="Calibri"/>
        <family val="2"/>
        <scheme val="minor"/>
      </rPr>
      <t xml:space="preserve"> </t>
    </r>
  </si>
  <si>
    <r>
      <t xml:space="preserve">Interest paid          </t>
    </r>
    <r>
      <rPr>
        <b/>
        <sz val="8"/>
        <color theme="0"/>
        <rFont val="Calibri"/>
        <family val="2"/>
        <scheme val="minor"/>
      </rPr>
      <t xml:space="preserve"> (% GDP)</t>
    </r>
  </si>
  <si>
    <t>OE2017 | SB2017</t>
  </si>
  <si>
    <r>
      <t xml:space="preserve">Table 13 –  Change in the (adjusted) balance by subsector </t>
    </r>
    <r>
      <rPr>
        <sz val="9"/>
        <color rgb="FF682C1D"/>
        <rFont val="Segoe UI"/>
        <family val="2"/>
      </rPr>
      <t>(in M€)</t>
    </r>
  </si>
  <si>
    <t>Primary Balance</t>
  </si>
  <si>
    <r>
      <t xml:space="preserve">Carga fiscal </t>
    </r>
    <r>
      <rPr>
        <sz val="10"/>
        <color theme="7"/>
        <rFont val="Calibri"/>
        <family val="2"/>
        <scheme val="minor"/>
      </rPr>
      <t/>
    </r>
  </si>
  <si>
    <t>Quadro 15 - Diferença entre a estimativa 2016 e a previsão inicial do OE/2016 (ajustadas)</t>
  </si>
  <si>
    <t>Table 15 –  Difference between the 2016 estimate and the inicial forecast in SB/2016 (adjusted)</t>
  </si>
  <si>
    <t>Table 13 –  Change in the  (adjusted) balance by subsector (in M€)</t>
  </si>
  <si>
    <t>Quadro 16 - Da estimativa de 2016 à previsão orçamental para 2017 - detalhe das medidas de política com impacto orçamental em 2017 (M€)</t>
  </si>
  <si>
    <t>Table 16 –  From the 2016 estimate to the SB/2017 forecast - detail of the policy measures with budgetary impact in 2017 (M€)</t>
  </si>
  <si>
    <r>
      <t xml:space="preserve">Table 16 –  From the 2016 estimate to the SB/2017 forecast - detail of the policy measures with budgetary impact in 2017 </t>
    </r>
    <r>
      <rPr>
        <sz val="9"/>
        <color rgb="FF682C1D"/>
        <rFont val="Segoe UI"/>
        <family val="2"/>
      </rPr>
      <t>(M€)</t>
    </r>
  </si>
  <si>
    <r>
      <t xml:space="preserve">Quadro 16 - Da estimativa de 2016 à previsão orçamental para 2017 - detalhe das medidas de política com impacto orçamental em 2017 </t>
    </r>
    <r>
      <rPr>
        <sz val="9"/>
        <color rgb="FF682C1D"/>
        <rFont val="Segoe UI"/>
        <family val="2"/>
      </rPr>
      <t>(M€)</t>
    </r>
  </si>
  <si>
    <t>Non adjusted Forecast</t>
  </si>
  <si>
    <t>Non adjusted Estimate</t>
  </si>
  <si>
    <t>Fonte: Ministério das Finanças. Cálculos do CFP. | Nota: * O cenário macroeconómico incorpora os impactos da evolução macroeconómica na receita fiscal e contributiva e na despesa, bem como os restantes efeitos. * TGIS - Tabela Geral de Imposto de Selo. Para a individualização das medidas one-off ver a Caixa 1. Os totais podem não corresponder necessáriamente à soma das parcelas devido a arredondamentos.</t>
  </si>
  <si>
    <t>Source: Ministry of Finance. CFP calculations. | Note: * The macroeconomic scenario incorporates the impacts of macroeconomic developments on tax and contributions revenue and expenditure, as well as other effects. For the individualization of the one-off measures see Box 1. The totals may not necessarily correspond to the sum of the items due to rounding.</t>
  </si>
  <si>
    <t>Source: INE and MF.</t>
  </si>
  <si>
    <r>
      <t>Figures underlying Chart 11 – Financing composition in 2017</t>
    </r>
    <r>
      <rPr>
        <sz val="9"/>
        <color rgb="FF682C1D"/>
        <rFont val="Segoe UI"/>
        <family val="2"/>
      </rPr>
      <t xml:space="preserve"> (B€, cash basis)</t>
    </r>
  </si>
  <si>
    <r>
      <t xml:space="preserve">Valores subjacentes ao Gráfico 11 – Composição do financiamento em 2017 </t>
    </r>
    <r>
      <rPr>
        <sz val="9"/>
        <color rgb="FF682C1D"/>
        <rFont val="Segoe UI"/>
        <family val="2"/>
      </rPr>
      <t>(mil M€, valor de encaixe)</t>
    </r>
  </si>
  <si>
    <t>Financing composition 2017</t>
  </si>
  <si>
    <t>Composição do financiamento 2017</t>
  </si>
  <si>
    <t>BT</t>
  </si>
  <si>
    <t>TB</t>
  </si>
  <si>
    <t>OT</t>
  </si>
  <si>
    <t>PGB</t>
  </si>
  <si>
    <t xml:space="preserve">Fonte: Ministério das Finanças. Cálculos do CFP. </t>
  </si>
  <si>
    <t xml:space="preserve">Source: Ministry of Finance. CFP calculations. </t>
  </si>
  <si>
    <r>
      <t xml:space="preserve">Figures underlying Chart 12 – Financial assets expenditure </t>
    </r>
    <r>
      <rPr>
        <sz val="9"/>
        <color rgb="FF682C1D"/>
        <rFont val="Segoe UI"/>
        <family val="2"/>
      </rPr>
      <t>(M€)</t>
    </r>
  </si>
  <si>
    <r>
      <t xml:space="preserve">Valores subjacentes ao Gráfico 12 – Despesa com ativos financeiros </t>
    </r>
    <r>
      <rPr>
        <sz val="9"/>
        <color rgb="FF682C1D"/>
        <rFont val="Segoe UI"/>
        <family val="2"/>
      </rPr>
      <t>(M€)</t>
    </r>
  </si>
  <si>
    <t>Despesa com ativos financeiros</t>
  </si>
  <si>
    <t>OE/2016
SB/2016</t>
  </si>
  <si>
    <t>OE/2017
SB/2017</t>
  </si>
  <si>
    <t>Financial assets expenditure</t>
  </si>
  <si>
    <t xml:space="preserve">Emprestimos a curto prazo </t>
  </si>
  <si>
    <t>Loans - short term</t>
  </si>
  <si>
    <t>Emprestimos médio e longo prazo</t>
  </si>
  <si>
    <t>Loans - long term</t>
  </si>
  <si>
    <t>Ações e outras participações</t>
  </si>
  <si>
    <t>Shares and other equity</t>
  </si>
  <si>
    <t>Outros ativos financeiros</t>
  </si>
  <si>
    <t>Other financial assets</t>
  </si>
  <si>
    <r>
      <t xml:space="preserve">Figures underlying Chart 13 – IMF loan redemptions </t>
    </r>
    <r>
      <rPr>
        <sz val="9"/>
        <color rgb="FF682C1D"/>
        <rFont val="Segoe UI"/>
        <family val="2"/>
      </rPr>
      <t>(B€)</t>
    </r>
  </si>
  <si>
    <r>
      <t xml:space="preserve">Valores subjacentes ao Gráfico 13 – Amortizações do empréstimo do FMI </t>
    </r>
    <r>
      <rPr>
        <sz val="9"/>
        <color rgb="FF682C1D"/>
        <rFont val="Segoe UI"/>
        <family val="2"/>
      </rPr>
      <t>(mil M€)</t>
    </r>
  </si>
  <si>
    <t>Initial IMF loan redemption profile</t>
  </si>
  <si>
    <t>Mar 2015 forecast for early redemptions</t>
  </si>
  <si>
    <t>Feb 2016 forecast for early redemptions</t>
  </si>
  <si>
    <t>Oct 2016 forecast for early redemptions</t>
  </si>
  <si>
    <t>Executed redemptions</t>
  </si>
  <si>
    <t>Calendário inicial de amortizações ao FMI</t>
  </si>
  <si>
    <t>Previsão de mar 2015 para amortizações antecipadas</t>
  </si>
  <si>
    <t>Previsão de fev 2016 para amortizações antecipadas</t>
  </si>
  <si>
    <t>Previsão de out 2016 para amortizações antecipadas</t>
  </si>
  <si>
    <t>Amortizações executadas</t>
  </si>
  <si>
    <t>-</t>
  </si>
  <si>
    <t>Fonte: MF e IGCP. | Notas: informação retirada dos documentos Notes on recent economic developments, de 17 março 2015; Notes on the Budget Report for 2016, de 23 de fevereiro de 2016 e Notes on the State Budget Report for 2017, de 21 de outubro de 2016, disponíveis no site do IGCP. Os montantes previstos no calendário inicial de amortizações podem ter sofrido alterações devido às variações cambiais.</t>
  </si>
  <si>
    <t>Source: MF and IGCP. | Notes: information from  Notes on recent economic developments, from 17 March 2015; Notes on the Budget Report for 2016, from 23 February 2016 and Notes on the State Budget Report for 2017, from 21 October 2016, available at IGCP website. The amounts presented in the initial redemption profile may have changed due to exchange rate flutuations.</t>
  </si>
  <si>
    <r>
      <t xml:space="preserve">Figures underlying Chart 14 – Public debt developments </t>
    </r>
    <r>
      <rPr>
        <sz val="9"/>
        <color rgb="FF682C1D"/>
        <rFont val="Segoe UI"/>
        <family val="2"/>
      </rPr>
      <t>(% of GDP and p.p.)</t>
    </r>
  </si>
  <si>
    <r>
      <t xml:space="preserve">Valores subjacentes ao Gráfico 14 – Evolução da dívida pública </t>
    </r>
    <r>
      <rPr>
        <sz val="9"/>
        <color rgb="FF682C1D"/>
        <rFont val="Segoe UI"/>
        <family val="2"/>
      </rPr>
      <t>(% do PIB and p.p.)</t>
    </r>
  </si>
  <si>
    <t>2017F</t>
  </si>
  <si>
    <t>2014P</t>
  </si>
  <si>
    <t>Growth effect</t>
  </si>
  <si>
    <t>Stock-flow adjustment</t>
  </si>
  <si>
    <t>Défice orçamental</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</si>
  <si>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</si>
  <si>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</si>
  <si>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</si>
  <si>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</si>
  <si>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Fonte: Ministério das Finanças. Cálculos do CFP. Nota: P = Previsão.</t>
  </si>
  <si>
    <t>Source: Ministry of Finance. CFP calculations. Note: F = forecast.</t>
  </si>
  <si>
    <t>Dívida de Maastricht (% do PIB)</t>
  </si>
  <si>
    <t>Maastricht debt (% of GDP)</t>
  </si>
  <si>
    <t>Variação (p.p. do PIB)</t>
  </si>
  <si>
    <t>Change (p.p. of GDP)</t>
  </si>
  <si>
    <t>Efeito saldo primário</t>
  </si>
  <si>
    <t>Primary balance effect</t>
  </si>
  <si>
    <t>Efeito dinâmico</t>
  </si>
  <si>
    <t>Dynamic effect</t>
  </si>
  <si>
    <t>Efeito juros</t>
  </si>
  <si>
    <t>Interest effect</t>
  </si>
  <si>
    <t>Efeito PIB</t>
  </si>
  <si>
    <t>GDP effect</t>
  </si>
  <si>
    <t>Outros</t>
  </si>
  <si>
    <t>Others</t>
  </si>
  <si>
    <t>Descritivo</t>
  </si>
  <si>
    <t>jan-set / jan-sep 2016</t>
  </si>
  <si>
    <t>Description</t>
  </si>
  <si>
    <t>Custo da dívida emitida (%)</t>
  </si>
  <si>
    <t>Cost of issuance per year (%)</t>
  </si>
  <si>
    <t>Custo do stock de dívida (%)</t>
  </si>
  <si>
    <t>Cost of Debt Outstanding (%)</t>
  </si>
  <si>
    <t>Fonte: IGCP e cálculos do CFP.</t>
  </si>
  <si>
    <t>Source: IGCP and CFP calculations.</t>
  </si>
  <si>
    <t>Figures underlying Chart 16 – Debt Affordability</t>
  </si>
  <si>
    <t>Valores subjacentes ao Gráfico 16 – Comportabilidade da dívida</t>
  </si>
  <si>
    <t>Dívida/PIB (%)</t>
  </si>
  <si>
    <t>Debt/GDP (%)</t>
  </si>
  <si>
    <t>Juros/Receita (%)</t>
  </si>
  <si>
    <t>Interest/Revenue(%)</t>
  </si>
  <si>
    <t>Fonte: Ministério das Finanças. Cálculos do CFP.</t>
  </si>
  <si>
    <t>Source: Ministry of Finance. CFP calculations.</t>
  </si>
  <si>
    <t>Chart 11 – Financing composition in 2017 (B€, cash basis)</t>
  </si>
  <si>
    <t>Chart 12 – Financial assets expenditure (M€)</t>
  </si>
  <si>
    <t>Chart 13 – IMF loan redemptions (B€)</t>
  </si>
  <si>
    <t>Stamp duty</t>
  </si>
  <si>
    <t>Adittional to the property tax (IMI)</t>
  </si>
  <si>
    <t>Chart 14 – Public debt developments (% of GDP and p.p.)</t>
  </si>
  <si>
    <t>Chart 15 - State direct debt cost (%)</t>
  </si>
  <si>
    <r>
      <t xml:space="preserve">Figures underlying Chart 15 - State direct debt cost </t>
    </r>
    <r>
      <rPr>
        <sz val="9"/>
        <color rgb="FF682C1D"/>
        <rFont val="Segoe UI"/>
        <family val="2"/>
      </rPr>
      <t>(%)</t>
    </r>
  </si>
  <si>
    <r>
      <t xml:space="preserve">Valores subjacentes ao Gráfico 15 – Custo da dívida direta do Estado </t>
    </r>
    <r>
      <rPr>
        <sz val="9"/>
        <color rgb="FF682C1D"/>
        <rFont val="Segoe UI"/>
        <family val="2"/>
      </rPr>
      <t>(%)</t>
    </r>
  </si>
  <si>
    <t>Chart 16 – Debt Affordability</t>
  </si>
  <si>
    <r>
      <t>Table 1 –  From the 2016 estimate to the 2017 budget forecast: Policy measures with a budgetary impact in 2017</t>
    </r>
    <r>
      <rPr>
        <sz val="9"/>
        <color rgb="FF682C1D"/>
        <rFont val="Segoe UI"/>
        <family val="2"/>
      </rPr>
      <t xml:space="preserve"> (M€)</t>
    </r>
  </si>
  <si>
    <r>
      <t xml:space="preserve">Quadro 1 - Da estimativa de 2016 à previsão orçamental para 2017 : Medidas de política com impacto Orçamental em 2017 </t>
    </r>
    <r>
      <rPr>
        <sz val="9"/>
        <color rgb="FF682C1D"/>
        <rFont val="Segoe UI"/>
        <family val="2"/>
      </rPr>
      <t>(M€)</t>
    </r>
  </si>
  <si>
    <t>Chart 4 – Change in expenditure components (M€)</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</si>
</sst>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
    <numFmt numFmtId="166" formatCode="0.0___)_)"/>
    <numFmt numFmtId="167" formatCode="0.0%"/>
    <numFmt numFmtId="168" formatCode="0.000000%"/>
  </numFmts>
  <fonts count="75">
    <font>
      <sz val="11"/>
      <color theme="1"/>
      <name val="Calibri"/>
      <family val="2"/>
      <scheme val="minor"/>
    </font>
    <font>
      <b/>
      <sz val="10"/>
      <color theme="1"/>
      <name val="Segoe UI"/>
      <family val="2"/>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10"/>
      <color theme="7"/>
      <name val="Calibri"/>
      <family val="2"/>
      <scheme val="minor"/>
    </font>
    <font>
      <b/>
      <sz val="10"/>
      <color theme="0"/>
      <name val="Calibri"/>
      <family val="2"/>
    </font>
    <font>
      <i/>
      <sz val="10"/>
      <name val="Calibri"/>
      <family val="2"/>
      <scheme val="minor"/>
    </font>
    <font>
      <u/>
      <sz val="10.5"/>
      <color theme="0"/>
      <name val="Segoe UI"/>
      <family val="2"/>
    </font>
    <font>
      <sz val="10.5"/>
      <color theme="1"/>
      <name val="Segoe UI"/>
      <family val="2"/>
    </font>
    <font>
      <sz val="10.5"/>
      <color theme="1"/>
      <name val="Calibri"/>
      <family val="2"/>
      <scheme val="minor"/>
    </font>
    <font>
      <sz val="8"/>
      <color theme="1"/>
      <name val="Calibri"/>
      <family val="2"/>
      <scheme val="minor"/>
    </font>
    <font>
      <sz val="8"/>
      <name val="Calibri"/>
      <family val="2"/>
      <scheme val="minor"/>
    </font>
    <font>
      <b/>
      <u/>
      <sz val="10.5"/>
      <color theme="0"/>
      <name val="Segoe UI"/>
      <family val="2"/>
    </font>
    <font>
      <sz val="8"/>
      <name val="Segoe UI"/>
      <family val="2"/>
    </font>
    <font>
      <sz val="10"/>
      <color theme="1"/>
      <name val="Calibri"/>
      <family val="2"/>
    </font>
    <font>
      <b/>
      <sz val="9"/>
      <color theme="0"/>
      <name val="Calibri"/>
      <family val="2"/>
      <scheme val="minor"/>
    </font>
    <font>
      <b/>
      <sz val="8"/>
      <name val="Calibri"/>
      <family val="2"/>
    </font>
    <font>
      <i/>
      <sz val="10"/>
      <color theme="1" tint="0.14999847407452621"/>
      <name val="Calibri"/>
      <family val="2"/>
      <scheme val="minor"/>
    </font>
    <font>
      <sz val="10"/>
      <color theme="1" tint="0.14999847407452621"/>
      <name val="Calibri"/>
      <family val="2"/>
      <scheme val="minor"/>
    </font>
    <font>
      <b/>
      <sz val="9"/>
      <color theme="0"/>
      <name val="Segoe UI"/>
      <family val="2"/>
    </font>
    <font>
      <sz val="8"/>
      <name val="Calibri"/>
      <family val="2"/>
    </font>
    <font>
      <b/>
      <i/>
      <sz val="11"/>
      <color theme="0"/>
      <name val="Calibri"/>
      <family val="2"/>
      <scheme val="minor"/>
    </font>
    <font>
      <sz val="10"/>
      <color theme="8"/>
      <name val="Calibri"/>
      <family val="2"/>
      <scheme val="minor"/>
    </font>
    <font>
      <sz val="10"/>
      <color theme="9" tint="-0.499984740745262"/>
      <name val="Calibri"/>
      <family val="2"/>
      <scheme val="minor"/>
    </font>
    <font>
      <b/>
      <sz val="10"/>
      <color theme="5"/>
      <name val="Calibri"/>
      <family val="2"/>
      <scheme val="minor"/>
    </font>
    <font>
      <b/>
      <sz val="11"/>
      <color theme="5"/>
      <name val="Calibri"/>
      <family val="2"/>
      <scheme val="minor"/>
    </font>
    <font>
      <sz val="14"/>
      <color theme="1"/>
      <name val="Calibri"/>
      <family val="2"/>
      <scheme val="minor"/>
    </font>
    <font>
      <sz val="11"/>
      <color rgb="FF682C1D"/>
      <name val="Calibri"/>
      <family val="2"/>
      <scheme val="minor"/>
    </font>
    <font>
      <sz val="10"/>
      <color rgb="FF682C1D"/>
      <name val="Calibri"/>
      <family val="2"/>
      <scheme val="minor"/>
    </font>
    <font>
      <b/>
      <sz val="11"/>
      <color theme="7"/>
      <name val="Calibri"/>
      <family val="2"/>
      <scheme val="minor"/>
    </font>
    <font>
      <sz val="11"/>
      <color theme="7"/>
      <name val="Calibri"/>
      <family val="2"/>
      <scheme val="minor"/>
    </font>
    <font>
      <i/>
      <sz val="11"/>
      <name val="Calibri"/>
      <family val="2"/>
      <scheme val="minor"/>
    </font>
    <font>
      <sz val="10"/>
      <color theme="0"/>
      <name val="Calibri"/>
      <family val="2"/>
      <scheme val="minor"/>
    </font>
    <font>
      <sz val="10"/>
      <color rgb="FF0000FF"/>
      <name val="Calibri"/>
      <family val="2"/>
      <scheme val="minor"/>
    </font>
    <font>
      <b/>
      <sz val="9"/>
      <color theme="4"/>
      <name val="Segoe UI"/>
      <family val="2"/>
    </font>
    <font>
      <sz val="9"/>
      <color theme="4"/>
      <name val="Segoe UI"/>
      <family val="2"/>
    </font>
    <font>
      <b/>
      <i/>
      <sz val="10"/>
      <color theme="1"/>
      <name val="Calibri"/>
      <family val="2"/>
      <scheme val="minor"/>
    </font>
    <font>
      <b/>
      <sz val="9"/>
      <name val="Segoe UI"/>
      <family val="2"/>
    </font>
    <font>
      <sz val="8"/>
      <color theme="1"/>
      <name val="Segoe  UI"/>
    </font>
    <font>
      <b/>
      <sz val="10.5"/>
      <color theme="1"/>
      <name val="Segoe UI"/>
      <family val="2"/>
    </font>
    <font>
      <b/>
      <sz val="10"/>
      <name val="Calibri"/>
      <family val="2"/>
    </font>
    <font>
      <sz val="10"/>
      <name val="Calibri"/>
      <family val="2"/>
    </font>
    <font>
      <b/>
      <vertAlign val="superscript"/>
      <sz val="10"/>
      <color theme="0"/>
      <name val="Calibri"/>
      <family val="2"/>
      <scheme val="minor"/>
    </font>
    <font>
      <i/>
      <sz val="10"/>
      <name val="Calibri"/>
      <family val="2"/>
    </font>
    <font>
      <sz val="8"/>
      <color rgb="FF000000"/>
      <name val="Segoe UI"/>
      <family val="2"/>
    </font>
    <font>
      <sz val="11"/>
      <color theme="1"/>
      <name val="Segoe UI "/>
    </font>
    <font>
      <b/>
      <sz val="9"/>
      <name val="Calibri"/>
      <family val="2"/>
      <scheme val="minor"/>
    </font>
    <font>
      <sz val="9"/>
      <color theme="1"/>
      <name val="Calibri"/>
      <family val="2"/>
      <scheme val="minor"/>
    </font>
    <font>
      <sz val="9"/>
      <name val="Calibri"/>
      <family val="2"/>
      <scheme val="minor"/>
    </font>
    <font>
      <b/>
      <sz val="9"/>
      <color theme="1"/>
      <name val="Calibri"/>
      <family val="2"/>
      <scheme val="minor"/>
    </font>
    <font>
      <sz val="8"/>
      <name val="Segoe  UI"/>
    </font>
    <font>
      <i/>
      <sz val="11"/>
      <color theme="1"/>
      <name val="Calibri"/>
      <family val="2"/>
      <scheme val="minor"/>
    </font>
    <font>
      <i/>
      <sz val="10"/>
      <color theme="1"/>
      <name val="Calibri"/>
      <family val="2"/>
      <scheme val="minor"/>
    </font>
    <font>
      <sz val="8"/>
      <color rgb="FF000000"/>
      <name val="Calibri"/>
      <family val="2"/>
      <scheme val="minor"/>
    </font>
    <font>
      <b/>
      <sz val="8"/>
      <color theme="0"/>
      <name val="Calibri"/>
      <family val="2"/>
      <scheme val="minor"/>
    </font>
    <font>
      <i/>
      <sz val="10"/>
      <color theme="0"/>
      <name val="Calibri"/>
      <family val="2"/>
      <scheme val="minor"/>
    </font>
    <font>
      <sz val="8"/>
      <color theme="0"/>
      <name val="Calibri"/>
      <family val="2"/>
      <scheme val="minor"/>
    </font>
    <font>
      <b/>
      <i/>
      <sz val="10"/>
      <color theme="0"/>
      <name val="Calibri"/>
      <family val="2"/>
      <scheme val="minor"/>
    </font>
  </fonts>
  <fills count="18">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bgColor rgb="FF000000"/>
      </patternFill>
    </fill>
    <fill>
      <patternFill patternType="solid">
        <fgColor theme="0" tint="-0.499984740745262"/>
        <bgColor rgb="FF000000"/>
      </patternFill>
    </fill>
    <fill>
      <patternFill patternType="solid">
        <fgColor theme="8"/>
        <bgColor indexed="64"/>
      </patternFill>
    </fill>
    <fill>
      <patternFill patternType="solid">
        <fgColor theme="4"/>
        <bgColor indexed="64"/>
      </patternFill>
    </fill>
  </fills>
  <borders count="64">
    <border>
      <left/>
      <right/>
      <top/>
      <bottom/>
      <diagonal/>
    </border>
    <border>
      <left/>
      <right style="thin">
        <color theme="0"/>
      </right>
      <top/>
      <bottom/>
      <diagonal/>
    </border>
    <border>
      <left style="thin">
        <color theme="0"/>
      </left>
      <right style="thin">
        <color theme="0"/>
      </right>
      <top style="thin">
        <color theme="0"/>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bottom style="medium">
        <color indexed="64"/>
      </bottom>
      <diagonal/>
    </border>
    <border>
      <left/>
      <right/>
      <top/>
      <bottom style="thin">
        <color theme="6"/>
      </bottom>
      <diagonal/>
    </border>
    <border>
      <left/>
      <right style="thin">
        <color theme="0"/>
      </right>
      <top style="thin">
        <color theme="0"/>
      </top>
      <bottom/>
      <diagonal/>
    </border>
    <border>
      <left style="thin">
        <color theme="0"/>
      </left>
      <right style="thin">
        <color theme="0"/>
      </right>
      <top style="thin">
        <color theme="0"/>
      </top>
      <bottom style="thin">
        <color theme="3"/>
      </bottom>
      <diagonal/>
    </border>
    <border>
      <left style="thin">
        <color theme="0"/>
      </left>
      <right/>
      <top style="thin">
        <color theme="3"/>
      </top>
      <bottom style="thin">
        <color theme="0"/>
      </bottom>
      <diagonal/>
    </border>
    <border>
      <left/>
      <right/>
      <top/>
      <bottom style="thin">
        <color theme="3"/>
      </bottom>
      <diagonal/>
    </border>
    <border>
      <left/>
      <right/>
      <top style="thin">
        <color theme="3"/>
      </top>
      <bottom style="thin">
        <color theme="0"/>
      </bottom>
      <diagonal/>
    </border>
    <border>
      <left style="thin">
        <color theme="0"/>
      </left>
      <right style="thin">
        <color theme="0"/>
      </right>
      <top/>
      <bottom style="thin">
        <color theme="3"/>
      </bottom>
      <diagonal/>
    </border>
    <border>
      <left/>
      <right/>
      <top/>
      <bottom style="thin">
        <color theme="5" tint="-0.24994659260841701"/>
      </bottom>
      <diagonal/>
    </border>
    <border>
      <left/>
      <right/>
      <top style="medium">
        <color auto="1"/>
      </top>
      <bottom/>
      <diagonal/>
    </border>
    <border>
      <left/>
      <right style="thin">
        <color theme="0"/>
      </right>
      <top style="thin">
        <color theme="3"/>
      </top>
      <bottom style="thin">
        <color theme="0"/>
      </bottom>
      <diagonal/>
    </border>
    <border>
      <left style="hair">
        <color theme="0"/>
      </left>
      <right/>
      <top style="thin">
        <color theme="0"/>
      </top>
      <bottom style="hair">
        <color theme="0"/>
      </bottom>
      <diagonal/>
    </border>
    <border>
      <left/>
      <right/>
      <top style="thin">
        <color theme="0"/>
      </top>
      <bottom style="hair">
        <color theme="0"/>
      </bottom>
      <diagonal/>
    </border>
    <border>
      <left/>
      <right style="hair">
        <color theme="0"/>
      </right>
      <top style="thin">
        <color theme="0"/>
      </top>
      <bottom style="hair">
        <color theme="0"/>
      </bottom>
      <diagonal/>
    </border>
    <border>
      <left style="hair">
        <color theme="0"/>
      </left>
      <right style="hair">
        <color theme="0"/>
      </right>
      <top style="hair">
        <color theme="0"/>
      </top>
      <bottom style="thin">
        <color theme="0"/>
      </bottom>
      <diagonal/>
    </border>
    <border>
      <left style="thin">
        <color theme="0"/>
      </left>
      <right/>
      <top style="thin">
        <color theme="0"/>
      </top>
      <bottom style="thin">
        <color theme="3"/>
      </bottom>
      <diagonal/>
    </border>
    <border>
      <left/>
      <right/>
      <top style="hair">
        <color auto="1"/>
      </top>
      <bottom style="hair">
        <color auto="1"/>
      </bottom>
      <diagonal/>
    </border>
    <border>
      <left/>
      <right/>
      <top/>
      <bottom style="medium">
        <color theme="8"/>
      </bottom>
      <diagonal/>
    </border>
    <border>
      <left style="thin">
        <color theme="0"/>
      </left>
      <right style="thin">
        <color indexed="64"/>
      </right>
      <top style="thin">
        <color theme="0"/>
      </top>
      <bottom style="thin">
        <color theme="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thin">
        <color theme="0"/>
      </right>
      <top/>
      <bottom style="thin">
        <color theme="3"/>
      </bottom>
      <diagonal/>
    </border>
    <border>
      <left style="thin">
        <color theme="0"/>
      </left>
      <right/>
      <top/>
      <bottom style="thin">
        <color theme="3"/>
      </bottom>
      <diagonal/>
    </border>
    <border>
      <left/>
      <right style="thin">
        <color theme="0"/>
      </right>
      <top style="thin">
        <color theme="3"/>
      </top>
      <bottom/>
      <diagonal/>
    </border>
    <border>
      <left style="thin">
        <color theme="0"/>
      </left>
      <right style="thin">
        <color theme="0"/>
      </right>
      <top style="thin">
        <color indexed="64"/>
      </top>
      <bottom/>
      <diagonal/>
    </border>
    <border>
      <left style="thin">
        <color theme="0"/>
      </left>
      <right style="thin">
        <color indexed="64"/>
      </right>
      <top/>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3"/>
      </bottom>
      <diagonal/>
    </border>
    <border>
      <left style="hair">
        <color indexed="64"/>
      </left>
      <right style="hair">
        <color indexed="64"/>
      </right>
      <top/>
      <bottom/>
      <diagonal/>
    </border>
    <border>
      <left style="hair">
        <color indexed="64"/>
      </left>
      <right style="hair">
        <color indexed="64"/>
      </right>
      <top/>
      <bottom style="thin">
        <color indexed="64"/>
      </bottom>
      <diagonal/>
    </border>
  </borders>
  <cellStyleXfs count="19">
    <xf numFmtId="0" fontId="0" fillId="0" borderId="0"/>
    <xf numFmtId="0" fontId="5" fillId="0" borderId="0" applyNumberFormat="0" applyFill="0" applyBorder="0" applyAlignment="0" applyProtection="0"/>
    <xf numFmtId="0" fontId="7" fillId="0" borderId="0"/>
    <xf numFmtId="0" fontId="9" fillId="0" borderId="0"/>
    <xf numFmtId="0" fontId="11" fillId="0" borderId="0"/>
    <xf numFmtId="0" fontId="10" fillId="0" borderId="0"/>
    <xf numFmtId="0" fontId="10" fillId="0" borderId="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cellStyleXfs>
  <cellXfs count="730">
    <xf numFmtId="0" fontId="0" fillId="0" borderId="0" xfId="0"/>
    <xf numFmtId="0" fontId="2" fillId="2" borderId="0" xfId="0" applyFont="1" applyFill="1" applyAlignment="1">
      <alignment horizontal="center"/>
    </xf>
    <xf numFmtId="0" fontId="3" fillId="0" borderId="0" xfId="0" applyFont="1"/>
    <xf numFmtId="0" fontId="4" fillId="0" borderId="0" xfId="0" applyFont="1"/>
    <xf numFmtId="0" fontId="11" fillId="0" borderId="0" xfId="0" applyFont="1"/>
    <xf numFmtId="0" fontId="0" fillId="0" borderId="0" xfId="0" applyBorder="1"/>
    <xf numFmtId="0" fontId="13" fillId="0" borderId="0" xfId="0" applyFont="1"/>
    <xf numFmtId="0" fontId="15" fillId="0" borderId="0" xfId="0" applyNumberFormat="1" applyFont="1" applyFill="1" applyBorder="1" applyAlignment="1" applyProtection="1">
      <alignment horizontal="left"/>
    </xf>
    <xf numFmtId="0" fontId="16" fillId="0" borderId="0" xfId="0" applyNumberFormat="1" applyFont="1" applyFill="1" applyBorder="1" applyAlignment="1" applyProtection="1">
      <alignment horizontal="left"/>
    </xf>
    <xf numFmtId="0" fontId="11" fillId="0" borderId="0" xfId="0" applyFont="1" applyBorder="1" applyAlignment="1"/>
    <xf numFmtId="0" fontId="15" fillId="0" borderId="0" xfId="0" applyFont="1"/>
    <xf numFmtId="0" fontId="18" fillId="0" borderId="0" xfId="0" applyFont="1" applyAlignment="1">
      <alignment vertical="center" wrapText="1"/>
    </xf>
    <xf numFmtId="0" fontId="18" fillId="0" borderId="0" xfId="0" applyFont="1" applyAlignment="1">
      <alignment vertical="center"/>
    </xf>
    <xf numFmtId="0" fontId="11" fillId="0" borderId="0" xfId="0" applyFont="1" applyBorder="1"/>
    <xf numFmtId="0" fontId="3" fillId="0" borderId="0" xfId="0" applyFont="1" applyFill="1"/>
    <xf numFmtId="0" fontId="16" fillId="0" borderId="0" xfId="0" applyNumberFormat="1" applyFont="1" applyFill="1" applyBorder="1" applyAlignment="1" applyProtection="1">
      <alignment horizontal="left" vertical="top"/>
    </xf>
    <xf numFmtId="0" fontId="20" fillId="0" borderId="0" xfId="0" applyNumberFormat="1" applyFont="1" applyFill="1" applyBorder="1" applyAlignment="1" applyProtection="1">
      <alignment horizontal="left" vertical="top"/>
    </xf>
    <xf numFmtId="0" fontId="23" fillId="0" borderId="0" xfId="0" applyNumberFormat="1" applyFont="1" applyFill="1" applyBorder="1" applyAlignment="1" applyProtection="1">
      <alignment horizontal="left" vertical="top"/>
    </xf>
    <xf numFmtId="0" fontId="15" fillId="0" borderId="0" xfId="0" applyFont="1" applyAlignment="1">
      <alignment vertical="top"/>
    </xf>
    <xf numFmtId="0" fontId="20" fillId="0" borderId="0" xfId="0" applyNumberFormat="1" applyFont="1" applyFill="1" applyBorder="1" applyAlignment="1" applyProtection="1">
      <alignment horizontal="left"/>
    </xf>
    <xf numFmtId="0" fontId="16" fillId="0" borderId="9" xfId="0" applyNumberFormat="1" applyFont="1" applyFill="1" applyBorder="1" applyAlignment="1" applyProtection="1">
      <alignment horizontal="left"/>
    </xf>
    <xf numFmtId="0" fontId="25" fillId="0" borderId="0" xfId="0" applyFont="1"/>
    <xf numFmtId="0" fontId="25" fillId="0" borderId="0" xfId="0" applyFont="1" applyFill="1"/>
    <xf numFmtId="165" fontId="25" fillId="0" borderId="0" xfId="0" applyNumberFormat="1" applyFont="1" applyFill="1"/>
    <xf numFmtId="0" fontId="17" fillId="6" borderId="7" xfId="0" applyFont="1" applyFill="1" applyBorder="1" applyAlignment="1">
      <alignment horizontal="center"/>
    </xf>
    <xf numFmtId="0" fontId="26" fillId="0" borderId="0" xfId="0" applyFont="1" applyAlignment="1"/>
    <xf numFmtId="0" fontId="26" fillId="0" borderId="0" xfId="0" applyFont="1"/>
    <xf numFmtId="0" fontId="27" fillId="0" borderId="0" xfId="0" applyFont="1"/>
    <xf numFmtId="0" fontId="17" fillId="5" borderId="6"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8" xfId="0" applyFont="1" applyFill="1" applyBorder="1" applyAlignment="1">
      <alignment horizontal="center" vertical="center"/>
    </xf>
    <xf numFmtId="0" fontId="17" fillId="6" borderId="27" xfId="0" applyFont="1" applyFill="1" applyBorder="1" applyAlignment="1">
      <alignment horizontal="center"/>
    </xf>
    <xf numFmtId="0" fontId="0" fillId="0" borderId="29" xfId="0" applyBorder="1"/>
    <xf numFmtId="0" fontId="29" fillId="3" borderId="0" xfId="1" applyFont="1" applyFill="1" applyAlignment="1">
      <alignment horizontal="center" vertical="center"/>
    </xf>
    <xf numFmtId="0" fontId="2" fillId="2" borderId="0" xfId="0" applyFont="1" applyFill="1" applyAlignment="1"/>
    <xf numFmtId="0" fontId="5" fillId="0" borderId="0" xfId="1"/>
    <xf numFmtId="0" fontId="0" fillId="0" borderId="23" xfId="0" applyBorder="1"/>
    <xf numFmtId="0" fontId="0" fillId="0" borderId="13" xfId="0" applyBorder="1"/>
    <xf numFmtId="0" fontId="20" fillId="0" borderId="4" xfId="0" applyFont="1" applyFill="1" applyBorder="1" applyAlignment="1">
      <alignment horizontal="left"/>
    </xf>
    <xf numFmtId="0" fontId="20" fillId="0" borderId="3" xfId="0" applyFont="1" applyFill="1" applyBorder="1" applyAlignment="1">
      <alignment horizontal="left"/>
    </xf>
    <xf numFmtId="0" fontId="20" fillId="0" borderId="16" xfId="0" applyFont="1" applyFill="1" applyBorder="1" applyAlignment="1">
      <alignment horizontal="left"/>
    </xf>
    <xf numFmtId="164" fontId="20" fillId="0" borderId="18" xfId="0" applyNumberFormat="1" applyFont="1" applyBorder="1"/>
    <xf numFmtId="0" fontId="20" fillId="0" borderId="14" xfId="0" applyFont="1" applyFill="1" applyBorder="1" applyAlignment="1">
      <alignment horizontal="left"/>
    </xf>
    <xf numFmtId="0" fontId="20" fillId="0" borderId="0" xfId="0" applyFont="1" applyFill="1" applyBorder="1" applyAlignment="1">
      <alignment horizontal="left"/>
    </xf>
    <xf numFmtId="164" fontId="20" fillId="0" borderId="0" xfId="0" applyNumberFormat="1" applyFont="1" applyBorder="1"/>
    <xf numFmtId="165" fontId="20" fillId="0" borderId="17" xfId="0" applyNumberFormat="1" applyFont="1" applyBorder="1"/>
    <xf numFmtId="0" fontId="22" fillId="4" borderId="2" xfId="0" applyFont="1" applyFill="1" applyBorder="1" applyAlignment="1">
      <alignment horizontal="center" vertical="center"/>
    </xf>
    <xf numFmtId="0" fontId="31" fillId="0" borderId="15" xfId="0" applyFont="1" applyBorder="1"/>
    <xf numFmtId="164" fontId="31" fillId="0" borderId="18" xfId="0" applyNumberFormat="1" applyFont="1" applyBorder="1"/>
    <xf numFmtId="0" fontId="31" fillId="0" borderId="14" xfId="0" applyFont="1" applyBorder="1"/>
    <xf numFmtId="164" fontId="25" fillId="0" borderId="0" xfId="0" applyNumberFormat="1" applyFont="1"/>
    <xf numFmtId="0" fontId="1" fillId="0" borderId="0" xfId="0" applyFont="1"/>
    <xf numFmtId="0" fontId="24" fillId="0" borderId="0" xfId="1" applyFont="1" applyFill="1" applyAlignment="1">
      <alignment horizontal="center" vertical="center"/>
    </xf>
    <xf numFmtId="0" fontId="0" fillId="0" borderId="0" xfId="0" applyFill="1"/>
    <xf numFmtId="0" fontId="24" fillId="0" borderId="0" xfId="1" applyFont="1" applyFill="1" applyBorder="1" applyAlignment="1">
      <alignment horizontal="center" vertical="center"/>
    </xf>
    <xf numFmtId="0" fontId="18" fillId="0" borderId="0" xfId="0" applyFont="1" applyBorder="1" applyAlignment="1">
      <alignment horizontal="center" vertical="center" wrapText="1"/>
    </xf>
    <xf numFmtId="0" fontId="16" fillId="0" borderId="32" xfId="0" applyFont="1" applyFill="1" applyBorder="1"/>
    <xf numFmtId="165" fontId="16" fillId="0" borderId="32" xfId="0" applyNumberFormat="1" applyFont="1" applyFill="1" applyBorder="1"/>
    <xf numFmtId="0" fontId="20" fillId="0" borderId="0" xfId="0" applyFont="1" applyFill="1" applyBorder="1"/>
    <xf numFmtId="166" fontId="20" fillId="0" borderId="0" xfId="8" applyNumberFormat="1" applyFont="1" applyFill="1" applyBorder="1" applyAlignment="1">
      <alignment horizontal="left" vertical="center"/>
    </xf>
    <xf numFmtId="165" fontId="20" fillId="0" borderId="0" xfId="8" applyNumberFormat="1" applyFont="1" applyFill="1" applyBorder="1" applyAlignment="1">
      <alignment horizontal="right" vertical="center"/>
    </xf>
    <xf numFmtId="166" fontId="11" fillId="0" borderId="0" xfId="0" applyNumberFormat="1" applyFont="1"/>
    <xf numFmtId="166" fontId="16" fillId="0" borderId="32" xfId="8" applyNumberFormat="1" applyFont="1" applyFill="1" applyBorder="1" applyAlignment="1">
      <alignment horizontal="left" vertical="center"/>
    </xf>
    <xf numFmtId="165" fontId="16" fillId="0" borderId="32" xfId="8" applyNumberFormat="1" applyFont="1" applyFill="1" applyBorder="1" applyAlignment="1">
      <alignment horizontal="right" vertical="center"/>
    </xf>
    <xf numFmtId="0" fontId="0" fillId="0" borderId="0" xfId="0" applyFill="1" applyBorder="1"/>
    <xf numFmtId="0" fontId="14" fillId="8" borderId="24" xfId="0" applyFont="1" applyFill="1" applyBorder="1"/>
    <xf numFmtId="166" fontId="14" fillId="8" borderId="24" xfId="8" applyNumberFormat="1" applyFont="1" applyFill="1" applyBorder="1" applyAlignment="1">
      <alignment horizontal="left" vertical="center"/>
    </xf>
    <xf numFmtId="165" fontId="14" fillId="8" borderId="24" xfId="8" applyNumberFormat="1" applyFont="1" applyFill="1" applyBorder="1" applyAlignment="1">
      <alignment horizontal="right" vertical="center"/>
    </xf>
    <xf numFmtId="164" fontId="26" fillId="0" borderId="0" xfId="0" applyNumberFormat="1" applyFont="1" applyFill="1" applyAlignment="1">
      <alignment horizontal="right"/>
    </xf>
    <xf numFmtId="0" fontId="11" fillId="0" borderId="0" xfId="0" applyFont="1" applyFill="1"/>
    <xf numFmtId="0" fontId="15" fillId="0" borderId="0" xfId="0" applyFont="1" applyAlignment="1"/>
    <xf numFmtId="164" fontId="15" fillId="0" borderId="0" xfId="0" applyNumberFormat="1" applyFont="1" applyFill="1" applyAlignment="1">
      <alignment horizontal="right"/>
    </xf>
    <xf numFmtId="0" fontId="15" fillId="0" borderId="0" xfId="0" applyFont="1" applyAlignment="1">
      <alignment horizontal="left"/>
    </xf>
    <xf numFmtId="0" fontId="11" fillId="0" borderId="0" xfId="0" applyFont="1" applyAlignment="1"/>
    <xf numFmtId="164" fontId="11" fillId="0" borderId="0" xfId="0" applyNumberFormat="1" applyFont="1" applyFill="1" applyAlignment="1">
      <alignment horizontal="right"/>
    </xf>
    <xf numFmtId="0" fontId="11" fillId="0" borderId="0" xfId="0" applyFont="1" applyAlignment="1">
      <alignment horizontal="left"/>
    </xf>
    <xf numFmtId="0" fontId="34" fillId="0" borderId="0" xfId="0" applyFont="1" applyBorder="1" applyAlignment="1"/>
    <xf numFmtId="164" fontId="34" fillId="0" borderId="0" xfId="0" applyNumberFormat="1" applyFont="1" applyFill="1" applyBorder="1" applyAlignment="1">
      <alignment horizontal="right"/>
    </xf>
    <xf numFmtId="164" fontId="35" fillId="0" borderId="0" xfId="0" applyNumberFormat="1" applyFont="1" applyFill="1" applyBorder="1" applyAlignment="1">
      <alignment horizontal="right"/>
    </xf>
    <xf numFmtId="0" fontId="34" fillId="0" borderId="0" xfId="0" applyFont="1" applyBorder="1"/>
    <xf numFmtId="0" fontId="35" fillId="0" borderId="0" xfId="0" applyFont="1" applyAlignment="1"/>
    <xf numFmtId="164" fontId="35" fillId="0" borderId="0" xfId="0" applyNumberFormat="1" applyFont="1" applyFill="1" applyAlignment="1">
      <alignment horizontal="right"/>
    </xf>
    <xf numFmtId="0" fontId="35" fillId="0" borderId="0" xfId="0" applyFont="1"/>
    <xf numFmtId="0" fontId="35" fillId="0" borderId="24" xfId="0" applyFont="1" applyBorder="1" applyAlignment="1"/>
    <xf numFmtId="164" fontId="35" fillId="0" borderId="24" xfId="0" applyNumberFormat="1" applyFont="1" applyFill="1" applyBorder="1" applyAlignment="1">
      <alignment horizontal="right"/>
    </xf>
    <xf numFmtId="0" fontId="35" fillId="0" borderId="24" xfId="0" applyFont="1" applyBorder="1"/>
    <xf numFmtId="3" fontId="11" fillId="0" borderId="0" xfId="0" applyNumberFormat="1" applyFont="1"/>
    <xf numFmtId="0" fontId="12" fillId="4" borderId="2" xfId="0" applyFont="1" applyFill="1" applyBorder="1" applyAlignment="1">
      <alignment wrapText="1"/>
    </xf>
    <xf numFmtId="0" fontId="12" fillId="4" borderId="6" xfId="0" applyFont="1" applyFill="1" applyBorder="1" applyAlignment="1">
      <alignment wrapText="1"/>
    </xf>
    <xf numFmtId="0" fontId="12" fillId="4" borderId="10" xfId="0" applyFont="1" applyFill="1" applyBorder="1" applyAlignment="1">
      <alignment wrapText="1"/>
    </xf>
    <xf numFmtId="3" fontId="16" fillId="0" borderId="32" xfId="0" applyNumberFormat="1" applyFont="1" applyFill="1" applyBorder="1" applyAlignment="1">
      <alignment horizontal="right"/>
    </xf>
    <xf numFmtId="3" fontId="20" fillId="0" borderId="0" xfId="8" applyNumberFormat="1" applyFont="1" applyFill="1" applyBorder="1" applyAlignment="1">
      <alignment horizontal="right" vertical="center"/>
    </xf>
    <xf numFmtId="3" fontId="11" fillId="0" borderId="0" xfId="0" applyNumberFormat="1" applyFont="1" applyAlignment="1">
      <alignment horizontal="right"/>
    </xf>
    <xf numFmtId="3" fontId="16" fillId="0" borderId="32" xfId="8" applyNumberFormat="1" applyFont="1" applyFill="1" applyBorder="1" applyAlignment="1">
      <alignment horizontal="right" vertical="center"/>
    </xf>
    <xf numFmtId="3" fontId="14" fillId="8" borderId="24" xfId="8" applyNumberFormat="1" applyFont="1" applyFill="1" applyBorder="1" applyAlignment="1">
      <alignment horizontal="right" vertical="center"/>
    </xf>
    <xf numFmtId="0" fontId="27" fillId="4" borderId="22" xfId="0" applyFont="1" applyFill="1" applyBorder="1"/>
    <xf numFmtId="0" fontId="18" fillId="4" borderId="23" xfId="0" applyFont="1" applyFill="1" applyBorder="1" applyAlignment="1">
      <alignment horizontal="center" vertical="center" wrapText="1"/>
    </xf>
    <xf numFmtId="0" fontId="18" fillId="4" borderId="26" xfId="0" applyFont="1" applyFill="1" applyBorder="1" applyAlignment="1">
      <alignment horizontal="center" vertical="center" wrapText="1"/>
    </xf>
    <xf numFmtId="0" fontId="12" fillId="4" borderId="38" xfId="0" applyFont="1" applyFill="1" applyBorder="1" applyAlignment="1">
      <alignment horizontal="center" vertical="center" wrapText="1"/>
    </xf>
    <xf numFmtId="3" fontId="13" fillId="0" borderId="0" xfId="0" applyNumberFormat="1" applyFont="1"/>
    <xf numFmtId="0" fontId="0" fillId="0" borderId="0" xfId="0"/>
    <xf numFmtId="0" fontId="11" fillId="0" borderId="0" xfId="0" applyFont="1" applyAlignment="1">
      <alignment horizontal="right"/>
    </xf>
    <xf numFmtId="0" fontId="18" fillId="0" borderId="0" xfId="0" applyFont="1" applyAlignment="1">
      <alignment horizontal="center" vertical="center" wrapText="1"/>
    </xf>
    <xf numFmtId="0" fontId="6" fillId="3" borderId="0" xfId="1" applyFont="1" applyFill="1" applyAlignment="1">
      <alignment horizontal="center" vertical="center"/>
    </xf>
    <xf numFmtId="0" fontId="17" fillId="4" borderId="7" xfId="0" applyFont="1" applyFill="1" applyBorder="1" applyAlignment="1">
      <alignment horizontal="center"/>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7" xfId="0" applyFont="1" applyFill="1" applyBorder="1" applyAlignment="1">
      <alignment horizontal="center" vertical="center" wrapText="1"/>
    </xf>
    <xf numFmtId="3" fontId="15" fillId="0" borderId="0" xfId="0" applyNumberFormat="1" applyFont="1"/>
    <xf numFmtId="0" fontId="11" fillId="0" borderId="0" xfId="0" applyFont="1" applyAlignment="1">
      <alignment horizontal="left" indent="1"/>
    </xf>
    <xf numFmtId="3" fontId="11" fillId="0" borderId="0" xfId="0" applyNumberFormat="1" applyFont="1" applyAlignment="1"/>
    <xf numFmtId="9" fontId="11" fillId="0" borderId="0" xfId="17" applyFont="1"/>
    <xf numFmtId="0" fontId="11" fillId="0" borderId="0" xfId="0" applyFont="1" applyAlignment="1">
      <alignment horizontal="left" indent="4"/>
    </xf>
    <xf numFmtId="3" fontId="15" fillId="0" borderId="0" xfId="0" applyNumberFormat="1" applyFont="1" applyAlignment="1"/>
    <xf numFmtId="0" fontId="11" fillId="0" borderId="0" xfId="0" applyFont="1" applyFill="1" applyAlignment="1">
      <alignment horizontal="left" indent="4"/>
    </xf>
    <xf numFmtId="3" fontId="11" fillId="0" borderId="0" xfId="0" applyNumberFormat="1" applyFont="1" applyFill="1" applyAlignment="1"/>
    <xf numFmtId="0" fontId="15" fillId="0" borderId="15" xfId="0" applyFont="1" applyBorder="1" applyAlignment="1">
      <alignment horizontal="right"/>
    </xf>
    <xf numFmtId="3" fontId="15" fillId="0" borderId="15" xfId="0" applyNumberFormat="1" applyFont="1" applyBorder="1" applyAlignment="1"/>
    <xf numFmtId="3" fontId="15" fillId="0" borderId="15" xfId="0" applyNumberFormat="1" applyFont="1" applyBorder="1"/>
    <xf numFmtId="0" fontId="39" fillId="0" borderId="0" xfId="0" applyFont="1"/>
    <xf numFmtId="3" fontId="16" fillId="0" borderId="0" xfId="0" applyNumberFormat="1" applyFont="1" applyFill="1" applyBorder="1" applyAlignment="1" applyProtection="1">
      <alignment horizontal="right" vertical="top"/>
    </xf>
    <xf numFmtId="165" fontId="16" fillId="0" borderId="0" xfId="0" applyNumberFormat="1" applyFont="1" applyFill="1" applyBorder="1" applyAlignment="1" applyProtection="1">
      <alignment horizontal="right" vertical="top"/>
    </xf>
    <xf numFmtId="0" fontId="16" fillId="0" borderId="0" xfId="0" applyNumberFormat="1" applyFont="1" applyFill="1" applyBorder="1" applyAlignment="1" applyProtection="1">
      <alignment horizontal="right" vertical="top"/>
    </xf>
    <xf numFmtId="0" fontId="16" fillId="0" borderId="0" xfId="0" applyFont="1" applyAlignment="1"/>
    <xf numFmtId="3" fontId="20" fillId="0" borderId="0" xfId="0" applyNumberFormat="1" applyFont="1" applyFill="1" applyBorder="1" applyAlignment="1" applyProtection="1">
      <alignment horizontal="right" vertical="top"/>
    </xf>
    <xf numFmtId="0" fontId="20" fillId="0" borderId="0" xfId="0" applyNumberFormat="1" applyFont="1" applyFill="1" applyBorder="1" applyAlignment="1" applyProtection="1">
      <alignment horizontal="right" vertical="top"/>
    </xf>
    <xf numFmtId="0" fontId="20" fillId="0" borderId="0" xfId="0" applyFont="1" applyAlignment="1"/>
    <xf numFmtId="3" fontId="23" fillId="0" borderId="0" xfId="0" applyNumberFormat="1" applyFont="1" applyFill="1" applyBorder="1" applyAlignment="1" applyProtection="1">
      <alignment horizontal="right" vertical="top"/>
    </xf>
    <xf numFmtId="164" fontId="23" fillId="0" borderId="0" xfId="0" applyNumberFormat="1" applyFont="1" applyFill="1" applyBorder="1" applyAlignment="1" applyProtection="1">
      <alignment horizontal="right" vertical="top"/>
    </xf>
    <xf numFmtId="0" fontId="23" fillId="0" borderId="0" xfId="0" applyNumberFormat="1" applyFont="1" applyFill="1" applyBorder="1" applyAlignment="1" applyProtection="1">
      <alignment horizontal="left"/>
    </xf>
    <xf numFmtId="0" fontId="11" fillId="0" borderId="0" xfId="0" applyNumberFormat="1" applyFont="1" applyFill="1" applyBorder="1" applyAlignment="1" applyProtection="1">
      <alignment horizontal="left"/>
    </xf>
    <xf numFmtId="4" fontId="13" fillId="0" borderId="0" xfId="0" applyNumberFormat="1" applyFont="1"/>
    <xf numFmtId="3" fontId="16" fillId="0" borderId="0" xfId="0" applyNumberFormat="1" applyFont="1" applyFill="1" applyBorder="1" applyAlignment="1" applyProtection="1">
      <alignment horizontal="right"/>
    </xf>
    <xf numFmtId="164" fontId="16" fillId="0" borderId="0" xfId="0" applyNumberFormat="1" applyFont="1" applyFill="1" applyBorder="1" applyAlignment="1" applyProtection="1">
      <alignment horizontal="right"/>
    </xf>
    <xf numFmtId="0" fontId="16" fillId="0" borderId="0" xfId="0" applyNumberFormat="1" applyFont="1" applyFill="1" applyBorder="1" applyAlignment="1" applyProtection="1"/>
    <xf numFmtId="0" fontId="0" fillId="0" borderId="0" xfId="0" applyAlignment="1"/>
    <xf numFmtId="164" fontId="20" fillId="0" borderId="0" xfId="0" applyNumberFormat="1" applyFont="1" applyFill="1" applyAlignment="1">
      <alignment horizontal="right"/>
    </xf>
    <xf numFmtId="164" fontId="40" fillId="0" borderId="0" xfId="0" applyNumberFormat="1" applyFont="1" applyFill="1" applyAlignment="1">
      <alignment horizontal="right"/>
    </xf>
    <xf numFmtId="164" fontId="20" fillId="0" borderId="0" xfId="0" applyNumberFormat="1" applyFont="1" applyAlignment="1">
      <alignment horizontal="right"/>
    </xf>
    <xf numFmtId="164" fontId="40" fillId="0" borderId="0" xfId="0" applyNumberFormat="1" applyFont="1" applyAlignment="1">
      <alignment horizontal="right"/>
    </xf>
    <xf numFmtId="164" fontId="20" fillId="0" borderId="0" xfId="0" applyNumberFormat="1" applyFont="1" applyFill="1" applyBorder="1" applyAlignment="1" applyProtection="1">
      <alignment horizontal="right" vertical="top"/>
    </xf>
    <xf numFmtId="0" fontId="23" fillId="0" borderId="0" xfId="0" applyNumberFormat="1" applyFont="1" applyFill="1" applyBorder="1" applyAlignment="1" applyProtection="1">
      <alignment horizontal="right" vertical="top"/>
    </xf>
    <xf numFmtId="3" fontId="16" fillId="0" borderId="9" xfId="0" applyNumberFormat="1" applyFont="1" applyFill="1" applyBorder="1" applyAlignment="1" applyProtection="1">
      <alignment horizontal="right"/>
    </xf>
    <xf numFmtId="0" fontId="16" fillId="0" borderId="9" xfId="0" applyNumberFormat="1" applyFont="1" applyFill="1" applyBorder="1" applyAlignment="1" applyProtection="1">
      <alignment horizontal="right"/>
    </xf>
    <xf numFmtId="0" fontId="16" fillId="0" borderId="24" xfId="0" applyNumberFormat="1" applyFont="1" applyFill="1" applyBorder="1" applyAlignment="1" applyProtection="1">
      <alignment horizontal="right" vertical="top"/>
    </xf>
    <xf numFmtId="0" fontId="11" fillId="0" borderId="24" xfId="0" applyFont="1" applyBorder="1"/>
    <xf numFmtId="0" fontId="13" fillId="9" borderId="0" xfId="0" applyFont="1" applyFill="1"/>
    <xf numFmtId="3" fontId="13" fillId="9" borderId="0" xfId="0" applyNumberFormat="1" applyFont="1" applyFill="1"/>
    <xf numFmtId="0" fontId="13" fillId="0" borderId="0" xfId="0" applyFont="1" applyAlignment="1">
      <alignment horizontal="left" indent="1"/>
    </xf>
    <xf numFmtId="3" fontId="13" fillId="0" borderId="0" xfId="0" applyNumberFormat="1" applyFont="1" applyAlignment="1"/>
    <xf numFmtId="0" fontId="13" fillId="0" borderId="0" xfId="0" applyFont="1" applyAlignment="1">
      <alignment horizontal="left" indent="4"/>
    </xf>
    <xf numFmtId="0" fontId="0" fillId="0" borderId="0" xfId="0" applyFont="1" applyAlignment="1">
      <alignment horizontal="left" indent="6"/>
    </xf>
    <xf numFmtId="3" fontId="0" fillId="0" borderId="0" xfId="0" applyNumberFormat="1" applyFont="1" applyAlignment="1"/>
    <xf numFmtId="3" fontId="0" fillId="0" borderId="0" xfId="0" applyNumberFormat="1" applyFont="1"/>
    <xf numFmtId="3" fontId="13" fillId="9" borderId="0" xfId="0" applyNumberFormat="1" applyFont="1" applyFill="1" applyAlignment="1"/>
    <xf numFmtId="0" fontId="0" fillId="0" borderId="0" xfId="0" applyFont="1" applyAlignment="1">
      <alignment horizontal="left"/>
    </xf>
    <xf numFmtId="0" fontId="13" fillId="0" borderId="0" xfId="0" applyFont="1" applyFill="1" applyAlignment="1">
      <alignment horizontal="left" indent="4"/>
    </xf>
    <xf numFmtId="3" fontId="13" fillId="0" borderId="0" xfId="0" applyNumberFormat="1" applyFont="1" applyFill="1" applyAlignment="1"/>
    <xf numFmtId="0" fontId="0" fillId="0" borderId="0" xfId="0" applyFont="1" applyFill="1" applyAlignment="1">
      <alignment horizontal="left" indent="6"/>
    </xf>
    <xf numFmtId="3" fontId="0" fillId="0" borderId="0" xfId="0" applyNumberFormat="1" applyFont="1" applyFill="1" applyAlignment="1"/>
    <xf numFmtId="0" fontId="13" fillId="0" borderId="15" xfId="0" applyFont="1" applyBorder="1" applyAlignment="1">
      <alignment horizontal="right"/>
    </xf>
    <xf numFmtId="3" fontId="13" fillId="0" borderId="15" xfId="0" applyNumberFormat="1" applyFont="1" applyBorder="1" applyAlignment="1"/>
    <xf numFmtId="3" fontId="13" fillId="0" borderId="15" xfId="0" applyNumberFormat="1" applyFont="1" applyBorder="1"/>
    <xf numFmtId="0" fontId="10" fillId="0" borderId="0" xfId="18"/>
    <xf numFmtId="0" fontId="10" fillId="0" borderId="0" xfId="18" applyFill="1" applyBorder="1"/>
    <xf numFmtId="0" fontId="10" fillId="0" borderId="0" xfId="18" applyFill="1" applyBorder="1" applyAlignment="1">
      <alignment horizontal="center"/>
    </xf>
    <xf numFmtId="0" fontId="41" fillId="5" borderId="0" xfId="18" applyFont="1" applyFill="1"/>
    <xf numFmtId="0" fontId="17" fillId="5" borderId="6" xfId="18" applyFont="1" applyFill="1" applyBorder="1" applyAlignment="1">
      <alignment horizontal="center"/>
    </xf>
    <xf numFmtId="0" fontId="42" fillId="0" borderId="0" xfId="18" applyFont="1" applyFill="1" applyBorder="1"/>
    <xf numFmtId="0" fontId="11" fillId="5" borderId="0" xfId="18" applyFont="1" applyFill="1"/>
    <xf numFmtId="0" fontId="20" fillId="10" borderId="0" xfId="18" applyFont="1" applyFill="1"/>
    <xf numFmtId="164" fontId="20" fillId="10" borderId="17" xfId="18" applyNumberFormat="1" applyFont="1" applyFill="1" applyBorder="1" applyAlignment="1">
      <alignment horizontal="center"/>
    </xf>
    <xf numFmtId="165" fontId="20" fillId="10" borderId="17" xfId="10" applyNumberFormat="1" applyFont="1" applyFill="1" applyBorder="1" applyAlignment="1">
      <alignment horizontal="center"/>
    </xf>
    <xf numFmtId="165" fontId="20" fillId="10" borderId="0" xfId="10" applyNumberFormat="1" applyFont="1" applyFill="1"/>
    <xf numFmtId="0" fontId="0" fillId="0" borderId="0" xfId="18" applyFont="1"/>
    <xf numFmtId="165" fontId="10" fillId="0" borderId="0" xfId="18" applyNumberFormat="1" applyFill="1" applyBorder="1" applyAlignment="1">
      <alignment horizontal="center"/>
    </xf>
    <xf numFmtId="165" fontId="10" fillId="0" borderId="0" xfId="18" applyNumberFormat="1" applyFill="1" applyBorder="1"/>
    <xf numFmtId="164" fontId="10" fillId="0" borderId="0" xfId="18" applyNumberFormat="1" applyFill="1" applyBorder="1"/>
    <xf numFmtId="0" fontId="10" fillId="0" borderId="0" xfId="18" applyAlignment="1">
      <alignment horizontal="center"/>
    </xf>
    <xf numFmtId="164" fontId="3" fillId="0" borderId="0" xfId="0" applyNumberFormat="1" applyFont="1"/>
    <xf numFmtId="0" fontId="11" fillId="0" borderId="25" xfId="0" applyFont="1" applyBorder="1" applyAlignment="1"/>
    <xf numFmtId="164" fontId="11" fillId="0" borderId="25" xfId="0" applyNumberFormat="1" applyFont="1" applyFill="1" applyBorder="1" applyAlignment="1">
      <alignment horizontal="right"/>
    </xf>
    <xf numFmtId="164" fontId="11" fillId="0" borderId="25" xfId="0" applyNumberFormat="1" applyFont="1" applyFill="1" applyBorder="1" applyAlignment="1">
      <alignment horizontal="left"/>
    </xf>
    <xf numFmtId="0" fontId="35" fillId="0" borderId="0" xfId="0" applyFont="1" applyBorder="1" applyAlignment="1"/>
    <xf numFmtId="0" fontId="35" fillId="0" borderId="0" xfId="0" applyFont="1" applyBorder="1"/>
    <xf numFmtId="0" fontId="5" fillId="0" borderId="0" xfId="1" applyAlignment="1">
      <alignment vertical="top" wrapText="1"/>
    </xf>
    <xf numFmtId="0" fontId="18" fillId="0" borderId="0" xfId="0" applyFont="1" applyAlignment="1">
      <alignment horizontal="center" vertical="center" wrapText="1"/>
    </xf>
    <xf numFmtId="0" fontId="17" fillId="4" borderId="2" xfId="0" applyFont="1" applyFill="1" applyBorder="1" applyAlignment="1">
      <alignment horizontal="center" vertical="center"/>
    </xf>
    <xf numFmtId="0" fontId="17" fillId="4" borderId="0" xfId="0" applyFont="1" applyFill="1" applyBorder="1" applyAlignment="1">
      <alignment horizontal="center"/>
    </xf>
    <xf numFmtId="0" fontId="17" fillId="4" borderId="19" xfId="0" applyFont="1" applyFill="1" applyBorder="1" applyAlignment="1">
      <alignment horizontal="center"/>
    </xf>
    <xf numFmtId="0" fontId="6" fillId="0" borderId="0" xfId="1" applyFont="1" applyFill="1" applyAlignment="1">
      <alignment vertical="center"/>
    </xf>
    <xf numFmtId="0" fontId="43" fillId="0" borderId="0" xfId="0" applyFont="1"/>
    <xf numFmtId="0" fontId="43" fillId="0" borderId="0" xfId="0" applyFont="1" applyBorder="1"/>
    <xf numFmtId="0" fontId="44" fillId="0" borderId="0" xfId="0" applyFont="1" applyAlignment="1">
      <alignment horizontal="left" vertical="center"/>
    </xf>
    <xf numFmtId="0" fontId="0" fillId="0" borderId="0" xfId="0" applyFont="1"/>
    <xf numFmtId="0" fontId="0" fillId="0" borderId="0" xfId="0" applyFont="1" applyBorder="1"/>
    <xf numFmtId="0" fontId="44" fillId="0" borderId="0" xfId="0" applyFont="1" applyBorder="1" applyAlignment="1">
      <alignment horizontal="left" vertical="center"/>
    </xf>
    <xf numFmtId="0" fontId="15" fillId="5" borderId="0" xfId="0" applyFont="1" applyFill="1"/>
    <xf numFmtId="0" fontId="11" fillId="5" borderId="0" xfId="0" applyFont="1" applyFill="1" applyBorder="1"/>
    <xf numFmtId="0" fontId="17" fillId="4" borderId="11" xfId="0" applyFont="1" applyFill="1" applyBorder="1" applyAlignment="1"/>
    <xf numFmtId="0" fontId="17" fillId="4" borderId="39" xfId="0" applyFont="1" applyFill="1" applyBorder="1" applyAlignment="1">
      <alignment horizontal="center"/>
    </xf>
    <xf numFmtId="0" fontId="17" fillId="5" borderId="0" xfId="0" applyFont="1" applyFill="1" applyBorder="1" applyAlignment="1">
      <alignment horizontal="center"/>
    </xf>
    <xf numFmtId="0" fontId="17" fillId="4" borderId="2" xfId="0" applyFont="1" applyFill="1" applyBorder="1" applyAlignment="1">
      <alignment horizontal="center"/>
    </xf>
    <xf numFmtId="0" fontId="16" fillId="11" borderId="2" xfId="0" applyFont="1" applyFill="1" applyBorder="1" applyAlignment="1">
      <alignment horizontal="center"/>
    </xf>
    <xf numFmtId="0" fontId="16" fillId="11" borderId="22" xfId="0" applyFont="1" applyFill="1" applyBorder="1" applyAlignment="1">
      <alignment horizontal="center"/>
    </xf>
    <xf numFmtId="165" fontId="15" fillId="0" borderId="0" xfId="0" applyNumberFormat="1" applyFont="1" applyFill="1"/>
    <xf numFmtId="3" fontId="15" fillId="0" borderId="3" xfId="0" applyNumberFormat="1" applyFont="1" applyFill="1" applyBorder="1"/>
    <xf numFmtId="3" fontId="15" fillId="0" borderId="0" xfId="0" applyNumberFormat="1" applyFont="1" applyFill="1" applyBorder="1"/>
    <xf numFmtId="3" fontId="15" fillId="0" borderId="4" xfId="0" applyNumberFormat="1" applyFont="1" applyFill="1" applyBorder="1"/>
    <xf numFmtId="0" fontId="15" fillId="0" borderId="0" xfId="0" applyNumberFormat="1" applyFont="1" applyFill="1" applyBorder="1" applyAlignment="1" applyProtection="1">
      <alignment horizontal="left" vertical="top"/>
    </xf>
    <xf numFmtId="165" fontId="0" fillId="0" borderId="0" xfId="0" applyNumberFormat="1"/>
    <xf numFmtId="3" fontId="0" fillId="0" borderId="0" xfId="0" applyNumberFormat="1"/>
    <xf numFmtId="165" fontId="11" fillId="0" borderId="0" xfId="0" applyNumberFormat="1" applyFont="1" applyFill="1"/>
    <xf numFmtId="3" fontId="11" fillId="0" borderId="3" xfId="0" applyNumberFormat="1" applyFont="1" applyFill="1" applyBorder="1"/>
    <xf numFmtId="3" fontId="11" fillId="0" borderId="0" xfId="0" applyNumberFormat="1" applyFont="1" applyFill="1" applyBorder="1"/>
    <xf numFmtId="3" fontId="11" fillId="0" borderId="4" xfId="0" applyNumberFormat="1" applyFont="1" applyFill="1" applyBorder="1"/>
    <xf numFmtId="0" fontId="11" fillId="0" borderId="0" xfId="0" applyNumberFormat="1" applyFont="1" applyFill="1" applyBorder="1" applyAlignment="1" applyProtection="1">
      <alignment horizontal="left" vertical="top"/>
    </xf>
    <xf numFmtId="0" fontId="15" fillId="0" borderId="15" xfId="0" applyFont="1" applyBorder="1" applyAlignment="1">
      <alignment vertical="top"/>
    </xf>
    <xf numFmtId="0" fontId="16" fillId="0" borderId="15" xfId="0" applyNumberFormat="1" applyFont="1" applyFill="1" applyBorder="1" applyAlignment="1" applyProtection="1">
      <alignment horizontal="left" vertical="top"/>
    </xf>
    <xf numFmtId="165" fontId="15" fillId="0" borderId="15" xfId="0" applyNumberFormat="1" applyFont="1" applyFill="1" applyBorder="1"/>
    <xf numFmtId="3" fontId="15" fillId="0" borderId="14" xfId="0" applyNumberFormat="1" applyFont="1" applyFill="1" applyBorder="1"/>
    <xf numFmtId="3" fontId="15" fillId="0" borderId="15" xfId="0" applyNumberFormat="1" applyFont="1" applyFill="1" applyBorder="1"/>
    <xf numFmtId="3" fontId="15" fillId="0" borderId="16" xfId="0" applyNumberFormat="1" applyFont="1" applyFill="1" applyBorder="1"/>
    <xf numFmtId="0" fontId="18" fillId="0" borderId="0" xfId="12" applyFont="1" applyAlignment="1">
      <alignment vertical="center" wrapText="1"/>
    </xf>
    <xf numFmtId="0" fontId="27" fillId="0" borderId="0" xfId="12" applyFont="1"/>
    <xf numFmtId="0" fontId="18" fillId="0" borderId="0" xfId="12" applyFont="1" applyAlignment="1">
      <alignment vertical="center"/>
    </xf>
    <xf numFmtId="0" fontId="3" fillId="0" borderId="0" xfId="12" applyFont="1"/>
    <xf numFmtId="0" fontId="49" fillId="4" borderId="0" xfId="0" applyFont="1" applyFill="1" applyAlignment="1">
      <alignment horizontal="center"/>
    </xf>
    <xf numFmtId="0" fontId="17" fillId="4" borderId="0" xfId="0" applyFont="1" applyFill="1" applyAlignment="1">
      <alignment horizontal="center"/>
    </xf>
    <xf numFmtId="0" fontId="11" fillId="0" borderId="15" xfId="0" applyFont="1" applyBorder="1"/>
    <xf numFmtId="3" fontId="11" fillId="0" borderId="15" xfId="0" applyNumberFormat="1" applyFont="1" applyBorder="1"/>
    <xf numFmtId="0" fontId="8" fillId="0" borderId="0" xfId="0" applyFont="1"/>
    <xf numFmtId="0" fontId="18" fillId="0" borderId="0" xfId="12" applyFont="1" applyAlignment="1">
      <alignment horizontal="center" vertical="center" wrapText="1"/>
    </xf>
    <xf numFmtId="0" fontId="49" fillId="4" borderId="0" xfId="0" applyFont="1" applyFill="1" applyBorder="1" applyAlignment="1">
      <alignment horizontal="center"/>
    </xf>
    <xf numFmtId="0" fontId="15" fillId="0" borderId="0" xfId="0" applyFont="1" applyBorder="1"/>
    <xf numFmtId="3" fontId="11" fillId="0" borderId="0" xfId="0" applyNumberFormat="1" applyFont="1" applyBorder="1"/>
    <xf numFmtId="0" fontId="6" fillId="3" borderId="0" xfId="1" applyFont="1" applyFill="1" applyAlignment="1">
      <alignment vertical="center"/>
    </xf>
    <xf numFmtId="0" fontId="10" fillId="12" borderId="0" xfId="5" applyFill="1"/>
    <xf numFmtId="0" fontId="10" fillId="12" borderId="0" xfId="5" applyFill="1" applyAlignment="1">
      <alignment horizontal="left"/>
    </xf>
    <xf numFmtId="0" fontId="10" fillId="0" borderId="0" xfId="5"/>
    <xf numFmtId="0" fontId="13" fillId="0" borderId="0" xfId="5" applyFont="1" applyBorder="1" applyAlignment="1">
      <alignment horizontal="center"/>
    </xf>
    <xf numFmtId="0" fontId="11" fillId="0" borderId="0" xfId="5" applyFont="1"/>
    <xf numFmtId="0" fontId="51" fillId="0" borderId="0" xfId="0" applyFont="1" applyFill="1" applyAlignment="1">
      <alignment horizontal="center" vertical="center" wrapText="1"/>
    </xf>
    <xf numFmtId="0" fontId="17" fillId="5" borderId="0" xfId="5" applyFont="1" applyFill="1" applyBorder="1"/>
    <xf numFmtId="0" fontId="49" fillId="5" borderId="0" xfId="5" applyFont="1" applyFill="1" applyBorder="1"/>
    <xf numFmtId="3" fontId="17" fillId="5" borderId="0" xfId="5" applyNumberFormat="1" applyFont="1" applyFill="1" applyBorder="1"/>
    <xf numFmtId="0" fontId="15" fillId="0" borderId="40" xfId="5" applyFont="1" applyBorder="1"/>
    <xf numFmtId="0" fontId="11" fillId="0" borderId="40" xfId="5" applyFont="1" applyBorder="1"/>
    <xf numFmtId="3" fontId="16" fillId="0" borderId="40" xfId="5" applyNumberFormat="1" applyFont="1" applyFill="1" applyBorder="1"/>
    <xf numFmtId="0" fontId="11" fillId="0" borderId="0" xfId="5" applyFont="1" applyBorder="1"/>
    <xf numFmtId="3" fontId="20" fillId="0" borderId="0" xfId="5" applyNumberFormat="1" applyFont="1" applyFill="1" applyBorder="1"/>
    <xf numFmtId="0" fontId="17" fillId="5" borderId="40" xfId="5" applyFont="1" applyFill="1" applyBorder="1" applyAlignment="1">
      <alignment vertical="center"/>
    </xf>
    <xf numFmtId="0" fontId="49" fillId="5" borderId="40" xfId="5" applyFont="1" applyFill="1" applyBorder="1"/>
    <xf numFmtId="3" fontId="17" fillId="5" borderId="40" xfId="5" applyNumberFormat="1" applyFont="1" applyFill="1" applyBorder="1" applyAlignment="1">
      <alignment vertical="center"/>
    </xf>
    <xf numFmtId="0" fontId="11" fillId="0" borderId="0" xfId="5" applyFont="1" applyBorder="1" applyAlignment="1">
      <alignment horizontal="left" indent="3"/>
    </xf>
    <xf numFmtId="0" fontId="17" fillId="5" borderId="9" xfId="5" applyFont="1" applyFill="1" applyBorder="1" applyAlignment="1"/>
    <xf numFmtId="0" fontId="49" fillId="5" borderId="9" xfId="5" applyFont="1" applyFill="1" applyBorder="1"/>
    <xf numFmtId="3" fontId="17" fillId="5" borderId="9" xfId="5" applyNumberFormat="1" applyFont="1" applyFill="1" applyBorder="1"/>
    <xf numFmtId="0" fontId="11" fillId="0" borderId="0" xfId="5" applyFont="1" applyBorder="1" applyAlignment="1">
      <alignment horizontal="left" indent="2"/>
    </xf>
    <xf numFmtId="0" fontId="15" fillId="0" borderId="9" xfId="5" applyFont="1" applyFill="1" applyBorder="1" applyAlignment="1">
      <alignment horizontal="left" indent="2"/>
    </xf>
    <xf numFmtId="0" fontId="11" fillId="0" borderId="9" xfId="5" applyFont="1" applyFill="1" applyBorder="1"/>
    <xf numFmtId="3" fontId="15" fillId="0" borderId="9" xfId="5" applyNumberFormat="1" applyFont="1" applyFill="1" applyBorder="1"/>
    <xf numFmtId="0" fontId="11" fillId="0" borderId="0" xfId="5" applyFont="1" applyBorder="1" applyAlignment="1">
      <alignment horizontal="left" indent="6"/>
    </xf>
    <xf numFmtId="3" fontId="11" fillId="0" borderId="0" xfId="5" applyNumberFormat="1" applyFont="1" applyFill="1" applyBorder="1"/>
    <xf numFmtId="0" fontId="17" fillId="5" borderId="9" xfId="5" applyFont="1" applyFill="1" applyBorder="1" applyAlignment="1">
      <alignment horizontal="left" indent="6"/>
    </xf>
    <xf numFmtId="0" fontId="53" fillId="0" borderId="41" xfId="5" applyFont="1" applyBorder="1" applyAlignment="1"/>
    <xf numFmtId="0" fontId="11" fillId="0" borderId="41" xfId="5" applyFont="1" applyBorder="1"/>
    <xf numFmtId="3" fontId="53" fillId="0" borderId="41" xfId="5" applyNumberFormat="1" applyFont="1" applyBorder="1"/>
    <xf numFmtId="0" fontId="15" fillId="0" borderId="0" xfId="5" applyFont="1" applyBorder="1" applyAlignment="1">
      <alignment horizontal="center"/>
    </xf>
    <xf numFmtId="0" fontId="7" fillId="0" borderId="0" xfId="9"/>
    <xf numFmtId="3" fontId="7" fillId="0" borderId="0" xfId="9" applyNumberFormat="1"/>
    <xf numFmtId="0" fontId="7" fillId="0" borderId="0" xfId="9" applyBorder="1"/>
    <xf numFmtId="0" fontId="15" fillId="4" borderId="26" xfId="0" applyFont="1" applyFill="1" applyBorder="1" applyAlignment="1">
      <alignment horizontal="center" vertical="center"/>
    </xf>
    <xf numFmtId="0" fontId="17" fillId="4" borderId="22" xfId="0" applyFont="1" applyFill="1" applyBorder="1" applyAlignment="1">
      <alignment horizontal="center" vertical="center"/>
    </xf>
    <xf numFmtId="0" fontId="17" fillId="4" borderId="26" xfId="0" applyFont="1" applyFill="1" applyBorder="1" applyAlignment="1">
      <alignment horizontal="center" vertical="center"/>
    </xf>
    <xf numFmtId="0" fontId="20" fillId="0" borderId="0" xfId="9" applyFont="1"/>
    <xf numFmtId="3" fontId="20" fillId="0" borderId="0" xfId="9" applyNumberFormat="1" applyFont="1"/>
    <xf numFmtId="0" fontId="20" fillId="0" borderId="15" xfId="9" applyFont="1" applyBorder="1"/>
    <xf numFmtId="0" fontId="54" fillId="0" borderId="0" xfId="0" applyFont="1" applyAlignment="1">
      <alignment horizontal="left" vertical="center" wrapText="1"/>
    </xf>
    <xf numFmtId="0" fontId="55" fillId="0" borderId="0" xfId="0" applyFont="1" applyBorder="1" applyAlignment="1">
      <alignment horizontal="left" vertical="center" wrapText="1"/>
    </xf>
    <xf numFmtId="0" fontId="17" fillId="5" borderId="2" xfId="0" applyFont="1" applyFill="1" applyBorder="1" applyAlignment="1">
      <alignment horizontal="center" vertical="center"/>
    </xf>
    <xf numFmtId="0" fontId="17" fillId="4" borderId="2" xfId="0" applyFont="1" applyFill="1" applyBorder="1" applyAlignment="1">
      <alignment horizontal="center" vertical="center"/>
    </xf>
    <xf numFmtId="0" fontId="29" fillId="3" borderId="0" xfId="1" applyFont="1" applyFill="1" applyAlignment="1">
      <alignment vertical="center"/>
    </xf>
    <xf numFmtId="0" fontId="24" fillId="0" borderId="0" xfId="1" applyFont="1" applyFill="1" applyAlignment="1">
      <alignment vertical="center"/>
    </xf>
    <xf numFmtId="0" fontId="18" fillId="0" borderId="0" xfId="0" applyFont="1" applyAlignment="1">
      <alignment vertical="top" wrapText="1"/>
    </xf>
    <xf numFmtId="0" fontId="11" fillId="0" borderId="0" xfId="0" applyFont="1" applyAlignment="1">
      <alignment vertical="center"/>
    </xf>
    <xf numFmtId="0" fontId="20" fillId="0" borderId="0" xfId="0" applyNumberFormat="1" applyFont="1" applyFill="1" applyBorder="1" applyAlignment="1" applyProtection="1">
      <alignment horizontal="left" vertical="center"/>
    </xf>
    <xf numFmtId="0" fontId="11" fillId="0" borderId="0" xfId="0" applyFont="1" applyBorder="1" applyAlignment="1">
      <alignment vertical="center"/>
    </xf>
    <xf numFmtId="3" fontId="11" fillId="0" borderId="0" xfId="0" applyNumberFormat="1" applyFont="1" applyFill="1" applyAlignment="1">
      <alignment vertical="center"/>
    </xf>
    <xf numFmtId="0" fontId="15" fillId="0" borderId="15" xfId="0" applyFont="1" applyBorder="1" applyAlignment="1">
      <alignment vertical="center"/>
    </xf>
    <xf numFmtId="0" fontId="20" fillId="0" borderId="15" xfId="0" applyNumberFormat="1" applyFont="1" applyFill="1" applyBorder="1" applyAlignment="1" applyProtection="1">
      <alignment horizontal="left" vertical="center"/>
    </xf>
    <xf numFmtId="0" fontId="11" fillId="0" borderId="15" xfId="0" applyFont="1" applyBorder="1" applyAlignment="1">
      <alignment vertical="center"/>
    </xf>
    <xf numFmtId="3" fontId="11" fillId="0" borderId="15" xfId="0" applyNumberFormat="1" applyFont="1" applyFill="1" applyBorder="1" applyAlignment="1">
      <alignment vertical="center"/>
    </xf>
    <xf numFmtId="0" fontId="15" fillId="0" borderId="9" xfId="0" applyFont="1" applyBorder="1" applyAlignment="1">
      <alignment vertical="center"/>
    </xf>
    <xf numFmtId="0" fontId="16" fillId="0" borderId="9" xfId="0" applyNumberFormat="1" applyFont="1" applyFill="1" applyBorder="1" applyAlignment="1" applyProtection="1">
      <alignment horizontal="left" vertical="center"/>
    </xf>
    <xf numFmtId="3" fontId="15" fillId="0" borderId="9" xfId="0" applyNumberFormat="1" applyFont="1" applyFill="1" applyBorder="1" applyAlignment="1">
      <alignment vertical="center"/>
    </xf>
    <xf numFmtId="0" fontId="8" fillId="0" borderId="0" xfId="0" applyFont="1" applyFill="1" applyAlignment="1">
      <alignment vertical="center"/>
    </xf>
    <xf numFmtId="0" fontId="27" fillId="0" borderId="0" xfId="0" applyFont="1" applyAlignment="1">
      <alignment vertical="center"/>
    </xf>
    <xf numFmtId="0" fontId="17" fillId="4" borderId="6" xfId="0" applyFont="1" applyFill="1" applyBorder="1" applyAlignment="1">
      <alignment horizontal="center" vertical="center" wrapText="1"/>
    </xf>
    <xf numFmtId="0" fontId="56" fillId="0" borderId="0" xfId="0" applyFont="1" applyAlignment="1">
      <alignment horizontal="center" vertical="center"/>
    </xf>
    <xf numFmtId="0" fontId="11" fillId="0" borderId="4" xfId="0" applyFont="1" applyFill="1" applyBorder="1" applyAlignment="1">
      <alignment horizontal="center"/>
    </xf>
    <xf numFmtId="0" fontId="11" fillId="0" borderId="17" xfId="0" applyFont="1" applyFill="1" applyBorder="1"/>
    <xf numFmtId="164" fontId="11" fillId="0" borderId="17" xfId="0" applyNumberFormat="1" applyFont="1" applyFill="1" applyBorder="1"/>
    <xf numFmtId="0" fontId="11" fillId="0" borderId="3" xfId="0" applyFont="1" applyFill="1" applyBorder="1" applyAlignment="1">
      <alignment horizontal="center"/>
    </xf>
    <xf numFmtId="0" fontId="11" fillId="0" borderId="16" xfId="0" applyFont="1" applyFill="1" applyBorder="1" applyAlignment="1">
      <alignment horizontal="center"/>
    </xf>
    <xf numFmtId="164" fontId="11" fillId="0" borderId="18" xfId="0" applyNumberFormat="1" applyFont="1" applyFill="1" applyBorder="1"/>
    <xf numFmtId="0" fontId="11" fillId="0" borderId="14" xfId="0" applyFont="1" applyFill="1" applyBorder="1" applyAlignment="1">
      <alignment horizontal="center"/>
    </xf>
    <xf numFmtId="0" fontId="17" fillId="4" borderId="7" xfId="0" applyFont="1" applyFill="1" applyBorder="1" applyAlignment="1">
      <alignment horizontal="center" vertical="center"/>
    </xf>
    <xf numFmtId="0" fontId="15" fillId="0" borderId="0" xfId="0" applyFont="1" applyAlignment="1">
      <alignment vertical="center"/>
    </xf>
    <xf numFmtId="165" fontId="57" fillId="0" borderId="0" xfId="8" applyNumberFormat="1" applyFont="1" applyFill="1" applyAlignment="1">
      <alignment horizontal="left" vertical="center"/>
    </xf>
    <xf numFmtId="0" fontId="11" fillId="0" borderId="0" xfId="0" applyFont="1" applyFill="1" applyBorder="1" applyAlignment="1">
      <alignment vertical="center"/>
    </xf>
    <xf numFmtId="0" fontId="11" fillId="0" borderId="0" xfId="0" applyFont="1" applyFill="1" applyAlignment="1">
      <alignment vertical="center"/>
    </xf>
    <xf numFmtId="3" fontId="15" fillId="0" borderId="0" xfId="0" applyNumberFormat="1" applyFont="1" applyFill="1" applyAlignment="1">
      <alignment vertical="center"/>
    </xf>
    <xf numFmtId="165" fontId="15" fillId="0" borderId="0" xfId="0" applyNumberFormat="1" applyFont="1" applyFill="1" applyAlignment="1">
      <alignment vertical="center"/>
    </xf>
    <xf numFmtId="0" fontId="15" fillId="0" borderId="0" xfId="0" applyFont="1" applyAlignment="1">
      <alignment horizontal="left" vertical="center" indent="1"/>
    </xf>
    <xf numFmtId="165" fontId="57" fillId="0" borderId="0" xfId="8" applyNumberFormat="1" applyFont="1" applyFill="1" applyAlignment="1">
      <alignment horizontal="left" vertical="center" indent="2"/>
    </xf>
    <xf numFmtId="165" fontId="15" fillId="0" borderId="0" xfId="0" applyNumberFormat="1" applyFont="1" applyFill="1" applyBorder="1" applyAlignment="1">
      <alignment vertical="center"/>
    </xf>
    <xf numFmtId="3" fontId="15" fillId="0" borderId="0" xfId="0" applyNumberFormat="1" applyFont="1" applyFill="1" applyBorder="1" applyAlignment="1">
      <alignment vertical="center"/>
    </xf>
    <xf numFmtId="165" fontId="58" fillId="0" borderId="0" xfId="8" applyNumberFormat="1" applyFont="1" applyFill="1" applyBorder="1" applyAlignment="1">
      <alignment horizontal="left" vertical="center"/>
    </xf>
    <xf numFmtId="0" fontId="16" fillId="0" borderId="0" xfId="0" applyNumberFormat="1" applyFont="1" applyFill="1" applyBorder="1" applyAlignment="1" applyProtection="1">
      <alignment horizontal="left" vertical="center"/>
    </xf>
    <xf numFmtId="0" fontId="15" fillId="0" borderId="0" xfId="0" applyFont="1" applyFill="1" applyBorder="1" applyAlignment="1">
      <alignment vertical="center"/>
    </xf>
    <xf numFmtId="165" fontId="11" fillId="0" borderId="0" xfId="0" applyNumberFormat="1" applyFont="1" applyFill="1" applyBorder="1" applyAlignment="1">
      <alignment vertical="center"/>
    </xf>
    <xf numFmtId="3" fontId="11" fillId="0" borderId="0" xfId="0" applyNumberFormat="1" applyFont="1" applyFill="1" applyBorder="1" applyAlignment="1">
      <alignment vertical="center"/>
    </xf>
    <xf numFmtId="165" fontId="58" fillId="0" borderId="0" xfId="8" applyNumberFormat="1" applyFont="1" applyFill="1" applyAlignment="1">
      <alignment horizontal="left" vertical="center"/>
    </xf>
    <xf numFmtId="3" fontId="11" fillId="0" borderId="0" xfId="0" applyNumberFormat="1" applyFont="1" applyAlignment="1">
      <alignment vertical="center"/>
    </xf>
    <xf numFmtId="165" fontId="11" fillId="0" borderId="0" xfId="0" applyNumberFormat="1" applyFont="1" applyAlignment="1">
      <alignment vertical="center"/>
    </xf>
    <xf numFmtId="165" fontId="11" fillId="0" borderId="0" xfId="0" applyNumberFormat="1" applyFont="1" applyAlignment="1">
      <alignment horizontal="right" vertical="center"/>
    </xf>
    <xf numFmtId="165" fontId="11" fillId="0" borderId="0" xfId="0" applyNumberFormat="1" applyFont="1" applyFill="1" applyAlignment="1">
      <alignment vertical="center"/>
    </xf>
    <xf numFmtId="0" fontId="11" fillId="0" borderId="15" xfId="0" applyFont="1" applyFill="1" applyBorder="1" applyAlignment="1">
      <alignment vertical="center"/>
    </xf>
    <xf numFmtId="165" fontId="11" fillId="0" borderId="15" xfId="0" applyNumberFormat="1" applyFont="1" applyFill="1" applyBorder="1" applyAlignment="1">
      <alignment vertical="center"/>
    </xf>
    <xf numFmtId="165" fontId="58" fillId="0" borderId="15" xfId="8" applyNumberFormat="1" applyFont="1" applyFill="1" applyBorder="1" applyAlignment="1">
      <alignment horizontal="left" vertical="center"/>
    </xf>
    <xf numFmtId="0" fontId="10" fillId="0" borderId="0" xfId="12"/>
    <xf numFmtId="0" fontId="17" fillId="4" borderId="1" xfId="12" applyFont="1" applyFill="1" applyBorder="1"/>
    <xf numFmtId="0" fontId="17" fillId="4" borderId="8" xfId="12" applyFont="1" applyFill="1" applyBorder="1"/>
    <xf numFmtId="0" fontId="49" fillId="4" borderId="1" xfId="12" applyFont="1" applyFill="1" applyBorder="1"/>
    <xf numFmtId="0" fontId="17" fillId="4" borderId="26" xfId="12" applyFont="1" applyFill="1" applyBorder="1" applyAlignment="1">
      <alignment horizontal="center"/>
    </xf>
    <xf numFmtId="0" fontId="17" fillId="4" borderId="2" xfId="12" applyFont="1" applyFill="1" applyBorder="1" applyAlignment="1">
      <alignment horizontal="center"/>
    </xf>
    <xf numFmtId="0" fontId="17" fillId="4" borderId="22" xfId="12" applyFont="1" applyFill="1" applyBorder="1" applyAlignment="1">
      <alignment horizontal="center"/>
    </xf>
    <xf numFmtId="0" fontId="49" fillId="4" borderId="8" xfId="12" applyFont="1" applyFill="1" applyBorder="1"/>
    <xf numFmtId="0" fontId="11" fillId="0" borderId="4" xfId="12" applyFont="1" applyFill="1" applyBorder="1"/>
    <xf numFmtId="165" fontId="11" fillId="0" borderId="0" xfId="12" applyNumberFormat="1" applyFont="1" applyFill="1"/>
    <xf numFmtId="0" fontId="11" fillId="0" borderId="3" xfId="12" applyFont="1" applyFill="1" applyBorder="1"/>
    <xf numFmtId="164" fontId="11" fillId="0" borderId="0" xfId="12" applyNumberFormat="1" applyFont="1" applyFill="1"/>
    <xf numFmtId="0" fontId="11" fillId="0" borderId="16" xfId="12" applyFont="1" applyFill="1" applyBorder="1"/>
    <xf numFmtId="165" fontId="11" fillId="0" borderId="15" xfId="12" applyNumberFormat="1" applyFont="1" applyFill="1" applyBorder="1"/>
    <xf numFmtId="0" fontId="11" fillId="0" borderId="14" xfId="12" applyFont="1" applyFill="1" applyBorder="1"/>
    <xf numFmtId="165" fontId="10" fillId="0" borderId="0" xfId="12" applyNumberFormat="1"/>
    <xf numFmtId="0" fontId="17" fillId="4" borderId="11"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19"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22" xfId="0" applyFont="1" applyFill="1" applyBorder="1" applyAlignment="1">
      <alignment horizontal="center" vertical="center"/>
    </xf>
    <xf numFmtId="3" fontId="15" fillId="0" borderId="4" xfId="0" applyNumberFormat="1" applyFont="1" applyFill="1" applyBorder="1" applyAlignment="1">
      <alignment vertical="center"/>
    </xf>
    <xf numFmtId="3" fontId="11" fillId="0" borderId="4" xfId="0" applyNumberFormat="1" applyFont="1" applyFill="1" applyBorder="1" applyAlignment="1">
      <alignment vertical="center"/>
    </xf>
    <xf numFmtId="0" fontId="23" fillId="0" borderId="0" xfId="0" applyNumberFormat="1" applyFont="1" applyFill="1" applyBorder="1" applyAlignment="1" applyProtection="1">
      <alignment horizontal="left" vertical="center"/>
    </xf>
    <xf numFmtId="0" fontId="16" fillId="0" borderId="15" xfId="0" applyNumberFormat="1" applyFont="1" applyFill="1" applyBorder="1" applyAlignment="1" applyProtection="1">
      <alignment horizontal="left" vertical="center"/>
    </xf>
    <xf numFmtId="165" fontId="15" fillId="0" borderId="15" xfId="0" applyNumberFormat="1" applyFont="1" applyFill="1" applyBorder="1" applyAlignment="1">
      <alignment vertical="center"/>
    </xf>
    <xf numFmtId="3" fontId="15" fillId="0" borderId="15" xfId="0" applyNumberFormat="1" applyFont="1" applyFill="1" applyBorder="1" applyAlignment="1">
      <alignment vertical="center"/>
    </xf>
    <xf numFmtId="3" fontId="15" fillId="0" borderId="16" xfId="0" applyNumberFormat="1" applyFont="1" applyFill="1" applyBorder="1" applyAlignment="1">
      <alignment vertical="center"/>
    </xf>
    <xf numFmtId="0" fontId="25" fillId="0" borderId="0" xfId="12" applyFont="1"/>
    <xf numFmtId="0" fontId="25" fillId="0" borderId="0" xfId="12" applyFont="1" applyBorder="1"/>
    <xf numFmtId="0" fontId="10" fillId="0" borderId="0" xfId="12" applyFont="1"/>
    <xf numFmtId="0" fontId="44" fillId="0" borderId="0" xfId="12" applyFont="1" applyAlignment="1">
      <alignment horizontal="left" vertical="center"/>
    </xf>
    <xf numFmtId="0" fontId="10" fillId="0" borderId="0" xfId="12" applyFont="1" applyBorder="1"/>
    <xf numFmtId="0" fontId="10" fillId="0" borderId="0" xfId="12" applyBorder="1"/>
    <xf numFmtId="0" fontId="17" fillId="4" borderId="0" xfId="12" applyFont="1" applyFill="1" applyBorder="1"/>
    <xf numFmtId="0" fontId="49" fillId="4" borderId="0" xfId="12" applyFont="1" applyFill="1" applyBorder="1"/>
    <xf numFmtId="0" fontId="17" fillId="4" borderId="7" xfId="12" applyFont="1" applyFill="1" applyBorder="1" applyAlignment="1">
      <alignment horizontal="center" vertical="center"/>
    </xf>
    <xf numFmtId="0" fontId="17" fillId="13" borderId="7" xfId="12" applyFont="1" applyFill="1" applyBorder="1" applyAlignment="1">
      <alignment horizontal="center" vertical="center" wrapText="1"/>
    </xf>
    <xf numFmtId="3" fontId="11" fillId="0" borderId="3" xfId="12" applyNumberFormat="1" applyFont="1" applyFill="1" applyBorder="1" applyAlignment="1">
      <alignment horizontal="right"/>
    </xf>
    <xf numFmtId="3" fontId="11" fillId="0" borderId="0" xfId="12" applyNumberFormat="1" applyFont="1" applyFill="1" applyBorder="1" applyAlignment="1">
      <alignment horizontal="right"/>
    </xf>
    <xf numFmtId="3" fontId="11" fillId="0" borderId="4" xfId="12" applyNumberFormat="1" applyFont="1" applyFill="1" applyBorder="1" applyAlignment="1">
      <alignment horizontal="right"/>
    </xf>
    <xf numFmtId="0" fontId="11" fillId="0" borderId="0" xfId="12" applyFont="1" applyFill="1" applyBorder="1"/>
    <xf numFmtId="0" fontId="11" fillId="0" borderId="4" xfId="12" applyFont="1" applyFill="1" applyBorder="1" applyAlignment="1">
      <alignment horizontal="justify" vertical="top"/>
    </xf>
    <xf numFmtId="3" fontId="11" fillId="0" borderId="3" xfId="12" applyNumberFormat="1" applyFont="1" applyFill="1" applyBorder="1" applyAlignment="1">
      <alignment horizontal="right" vertical="top"/>
    </xf>
    <xf numFmtId="3" fontId="11" fillId="0" borderId="0" xfId="12" applyNumberFormat="1" applyFont="1" applyFill="1" applyBorder="1" applyAlignment="1">
      <alignment horizontal="right" vertical="top"/>
    </xf>
    <xf numFmtId="3" fontId="11" fillId="0" borderId="4" xfId="12" applyNumberFormat="1" applyFont="1" applyFill="1" applyBorder="1" applyAlignment="1">
      <alignment horizontal="right" vertical="top"/>
    </xf>
    <xf numFmtId="0" fontId="11" fillId="0" borderId="0" xfId="12" applyFont="1" applyFill="1" applyBorder="1" applyAlignment="1">
      <alignment horizontal="justify" vertical="top"/>
    </xf>
    <xf numFmtId="0" fontId="10" fillId="0" borderId="0" xfId="12" applyAlignment="1">
      <alignment horizontal="justify" vertical="top"/>
    </xf>
    <xf numFmtId="0" fontId="15" fillId="0" borderId="43" xfId="12" applyFont="1" applyFill="1" applyBorder="1" applyAlignment="1">
      <alignment horizontal="justify" vertical="top"/>
    </xf>
    <xf numFmtId="3" fontId="15" fillId="0" borderId="44" xfId="12" applyNumberFormat="1" applyFont="1" applyFill="1" applyBorder="1" applyAlignment="1">
      <alignment horizontal="right" vertical="top"/>
    </xf>
    <xf numFmtId="3" fontId="15" fillId="0" borderId="9" xfId="12" applyNumberFormat="1" applyFont="1" applyFill="1" applyBorder="1" applyAlignment="1">
      <alignment horizontal="right" vertical="top"/>
    </xf>
    <xf numFmtId="3" fontId="15" fillId="0" borderId="43" xfId="12" applyNumberFormat="1" applyFont="1" applyFill="1" applyBorder="1" applyAlignment="1">
      <alignment horizontal="right" vertical="top"/>
    </xf>
    <xf numFmtId="0" fontId="15" fillId="0" borderId="9" xfId="12" applyFont="1" applyFill="1" applyBorder="1" applyAlignment="1">
      <alignment horizontal="justify" vertical="top"/>
    </xf>
    <xf numFmtId="0" fontId="22" fillId="14" borderId="7" xfId="13" applyFont="1" applyFill="1" applyBorder="1" applyAlignment="1">
      <alignment horizontal="center" vertical="center" wrapText="1"/>
    </xf>
    <xf numFmtId="0" fontId="22" fillId="15" borderId="7" xfId="13" applyFont="1" applyFill="1" applyBorder="1" applyAlignment="1">
      <alignment horizontal="center" vertical="center" wrapText="1"/>
    </xf>
    <xf numFmtId="0" fontId="57" fillId="0" borderId="15" xfId="14" applyFont="1" applyFill="1" applyBorder="1" applyAlignment="1"/>
    <xf numFmtId="3" fontId="57" fillId="0" borderId="15" xfId="14" applyNumberFormat="1" applyFont="1" applyFill="1" applyBorder="1"/>
    <xf numFmtId="167" fontId="57" fillId="0" borderId="15" xfId="17" applyNumberFormat="1" applyFont="1" applyFill="1" applyBorder="1"/>
    <xf numFmtId="0" fontId="57" fillId="0" borderId="0" xfId="14" applyFont="1" applyFill="1" applyBorder="1" applyAlignment="1"/>
    <xf numFmtId="3" fontId="57" fillId="0" borderId="0" xfId="14" applyNumberFormat="1" applyFont="1" applyFill="1" applyBorder="1"/>
    <xf numFmtId="167" fontId="57" fillId="0" borderId="0" xfId="17" applyNumberFormat="1" applyFont="1" applyFill="1" applyBorder="1"/>
    <xf numFmtId="0" fontId="58" fillId="0" borderId="0" xfId="14" applyFont="1" applyFill="1" applyBorder="1" applyAlignment="1">
      <alignment horizontal="left" indent="2"/>
    </xf>
    <xf numFmtId="3" fontId="58" fillId="0" borderId="0" xfId="14" applyNumberFormat="1" applyFont="1" applyFill="1" applyBorder="1"/>
    <xf numFmtId="167" fontId="58" fillId="0" borderId="0" xfId="17" applyNumberFormat="1" applyFont="1" applyFill="1" applyBorder="1"/>
    <xf numFmtId="0" fontId="58" fillId="0" borderId="0" xfId="14" applyFont="1" applyFill="1" applyBorder="1" applyAlignment="1">
      <alignment horizontal="left" indent="4"/>
    </xf>
    <xf numFmtId="0" fontId="60" fillId="0" borderId="0" xfId="14" applyFont="1" applyFill="1" applyBorder="1" applyAlignment="1">
      <alignment horizontal="left" indent="4"/>
    </xf>
    <xf numFmtId="0" fontId="58" fillId="0" borderId="0" xfId="14" applyFont="1" applyFill="1" applyBorder="1" applyAlignment="1">
      <alignment horizontal="left" indent="5"/>
    </xf>
    <xf numFmtId="0" fontId="60" fillId="0" borderId="0" xfId="14" applyFont="1" applyFill="1" applyBorder="1" applyAlignment="1"/>
    <xf numFmtId="3" fontId="60" fillId="0" borderId="0" xfId="14" applyNumberFormat="1" applyFont="1" applyFill="1" applyBorder="1"/>
    <xf numFmtId="0" fontId="57" fillId="0" borderId="9" xfId="14" applyFont="1" applyFill="1" applyBorder="1" applyAlignment="1"/>
    <xf numFmtId="3" fontId="57" fillId="0" borderId="9" xfId="14" applyNumberFormat="1" applyFont="1" applyFill="1" applyBorder="1"/>
    <xf numFmtId="167" fontId="57" fillId="0" borderId="9" xfId="17" applyNumberFormat="1" applyFont="1" applyFill="1" applyBorder="1"/>
    <xf numFmtId="3" fontId="58" fillId="0" borderId="0" xfId="14" applyNumberFormat="1" applyFont="1" applyFill="1" applyBorder="1" applyAlignment="1"/>
    <xf numFmtId="0" fontId="58" fillId="0" borderId="0" xfId="14" applyFont="1" applyFill="1" applyBorder="1" applyAlignment="1"/>
    <xf numFmtId="0" fontId="58" fillId="0" borderId="0" xfId="14" applyFont="1" applyFill="1" applyBorder="1" applyAlignment="1">
      <alignment horizontal="left" indent="1"/>
    </xf>
    <xf numFmtId="167" fontId="58" fillId="0" borderId="0" xfId="17" applyNumberFormat="1" applyFont="1" applyFill="1" applyBorder="1" applyAlignment="1">
      <alignment horizontal="right"/>
    </xf>
    <xf numFmtId="0" fontId="7" fillId="0" borderId="0" xfId="13"/>
    <xf numFmtId="0" fontId="57" fillId="0" borderId="45" xfId="14" applyFont="1" applyFill="1" applyBorder="1" applyAlignment="1"/>
    <xf numFmtId="3" fontId="57" fillId="0" borderId="45" xfId="14" applyNumberFormat="1" applyFont="1" applyFill="1" applyBorder="1"/>
    <xf numFmtId="167" fontId="57" fillId="0" borderId="45" xfId="17" applyNumberFormat="1" applyFont="1" applyFill="1" applyBorder="1"/>
    <xf numFmtId="0" fontId="61" fillId="0" borderId="0" xfId="13" applyFont="1" applyFill="1" applyBorder="1"/>
    <xf numFmtId="165" fontId="58" fillId="0" borderId="0" xfId="14" applyNumberFormat="1" applyFont="1" applyFill="1" applyBorder="1"/>
    <xf numFmtId="0" fontId="31" fillId="0" borderId="0" xfId="13" applyFont="1" applyFill="1" applyBorder="1"/>
    <xf numFmtId="0" fontId="30" fillId="0" borderId="0" xfId="14" applyFont="1" applyFill="1" applyBorder="1" applyAlignment="1"/>
    <xf numFmtId="0" fontId="62" fillId="0" borderId="0" xfId="0" applyFont="1"/>
    <xf numFmtId="0" fontId="17" fillId="6" borderId="7" xfId="0" applyFont="1" applyFill="1" applyBorder="1" applyAlignment="1">
      <alignment horizontal="center" vertical="center"/>
    </xf>
    <xf numFmtId="3" fontId="16" fillId="0" borderId="0" xfId="0" applyNumberFormat="1" applyFont="1" applyFill="1" applyAlignment="1">
      <alignment vertical="center"/>
    </xf>
    <xf numFmtId="3" fontId="20" fillId="0" borderId="0" xfId="0" applyNumberFormat="1" applyFont="1" applyFill="1" applyAlignment="1">
      <alignment vertical="center"/>
    </xf>
    <xf numFmtId="3" fontId="20" fillId="0" borderId="0" xfId="0" applyNumberFormat="1" applyFont="1" applyAlignment="1">
      <alignment vertical="center"/>
    </xf>
    <xf numFmtId="0" fontId="20" fillId="0" borderId="0" xfId="0" applyNumberFormat="1" applyFont="1" applyFill="1" applyBorder="1" applyAlignment="1" applyProtection="1">
      <alignment horizontal="left" vertical="center" indent="1"/>
    </xf>
    <xf numFmtId="3" fontId="16" fillId="0" borderId="9" xfId="0" applyNumberFormat="1" applyFont="1" applyFill="1" applyBorder="1" applyAlignment="1">
      <alignment vertical="center"/>
    </xf>
    <xf numFmtId="0" fontId="16" fillId="0" borderId="24" xfId="0" applyNumberFormat="1" applyFont="1" applyFill="1" applyBorder="1" applyAlignment="1" applyProtection="1">
      <alignment horizontal="left" vertical="center"/>
    </xf>
    <xf numFmtId="3" fontId="16" fillId="0" borderId="24" xfId="0" applyNumberFormat="1" applyFont="1" applyFill="1" applyBorder="1" applyAlignment="1">
      <alignment vertical="center"/>
    </xf>
    <xf numFmtId="0" fontId="30" fillId="0" borderId="0" xfId="0" applyNumberFormat="1" applyFont="1" applyFill="1" applyBorder="1" applyAlignment="1" applyProtection="1">
      <alignment horizontal="left" vertical="top"/>
    </xf>
    <xf numFmtId="3" fontId="15" fillId="0" borderId="24" xfId="0" applyNumberFormat="1" applyFont="1" applyFill="1" applyBorder="1" applyAlignment="1">
      <alignment vertical="center"/>
    </xf>
    <xf numFmtId="0" fontId="16" fillId="0" borderId="23" xfId="0" applyNumberFormat="1" applyFont="1" applyFill="1" applyBorder="1" applyAlignment="1" applyProtection="1">
      <alignment horizontal="left" vertical="center"/>
    </xf>
    <xf numFmtId="165" fontId="15" fillId="0" borderId="23" xfId="0" applyNumberFormat="1" applyFont="1" applyFill="1" applyBorder="1" applyAlignment="1">
      <alignment vertical="center"/>
    </xf>
    <xf numFmtId="0" fontId="63" fillId="0" borderId="23" xfId="0" applyNumberFormat="1" applyFont="1" applyFill="1" applyBorder="1" applyAlignment="1" applyProtection="1">
      <alignment horizontal="left" vertical="center"/>
    </xf>
    <xf numFmtId="0" fontId="15" fillId="0" borderId="0" xfId="0" applyFont="1" applyBorder="1" applyAlignment="1">
      <alignment vertical="center"/>
    </xf>
    <xf numFmtId="0" fontId="63" fillId="0" borderId="0" xfId="0" applyNumberFormat="1" applyFont="1" applyFill="1" applyBorder="1" applyAlignment="1" applyProtection="1">
      <alignment horizontal="left" vertical="center"/>
    </xf>
    <xf numFmtId="0" fontId="64" fillId="0" borderId="0" xfId="0" applyFont="1" applyBorder="1" applyAlignment="1">
      <alignment vertical="center"/>
    </xf>
    <xf numFmtId="0" fontId="65" fillId="0" borderId="0" xfId="0" applyNumberFormat="1" applyFont="1" applyFill="1" applyBorder="1" applyAlignment="1" applyProtection="1">
      <alignment horizontal="left" vertical="center"/>
    </xf>
    <xf numFmtId="0" fontId="66" fillId="0" borderId="0" xfId="0" applyFont="1" applyBorder="1" applyAlignment="1">
      <alignment vertical="center"/>
    </xf>
    <xf numFmtId="165" fontId="15" fillId="0" borderId="9" xfId="0" applyNumberFormat="1" applyFont="1" applyFill="1" applyBorder="1" applyAlignment="1">
      <alignment vertical="center"/>
    </xf>
    <xf numFmtId="0" fontId="63" fillId="0" borderId="9" xfId="0" applyNumberFormat="1" applyFont="1" applyFill="1" applyBorder="1" applyAlignment="1" applyProtection="1">
      <alignment horizontal="left" vertical="center"/>
    </xf>
    <xf numFmtId="165" fontId="15" fillId="0" borderId="24" xfId="0" applyNumberFormat="1" applyFont="1" applyFill="1" applyBorder="1" applyAlignment="1">
      <alignment vertical="center"/>
    </xf>
    <xf numFmtId="0" fontId="63" fillId="0" borderId="24" xfId="0" applyNumberFormat="1" applyFont="1" applyFill="1" applyBorder="1" applyAlignment="1" applyProtection="1">
      <alignment horizontal="left" vertical="center"/>
    </xf>
    <xf numFmtId="0" fontId="63" fillId="0" borderId="0" xfId="0" applyNumberFormat="1" applyFont="1" applyFill="1" applyBorder="1" applyAlignment="1" applyProtection="1">
      <alignment horizontal="left" vertical="top"/>
    </xf>
    <xf numFmtId="0" fontId="64" fillId="0" borderId="0" xfId="0" applyFont="1"/>
    <xf numFmtId="0" fontId="65" fillId="0" borderId="0" xfId="0" applyNumberFormat="1" applyFont="1" applyFill="1" applyBorder="1" applyAlignment="1" applyProtection="1">
      <alignment horizontal="left" vertical="top"/>
    </xf>
    <xf numFmtId="0" fontId="63" fillId="0" borderId="0" xfId="0" applyNumberFormat="1" applyFont="1" applyFill="1" applyBorder="1" applyAlignment="1" applyProtection="1">
      <alignment horizontal="left"/>
    </xf>
    <xf numFmtId="0" fontId="65" fillId="0" borderId="0" xfId="0" applyNumberFormat="1" applyFont="1" applyFill="1" applyBorder="1" applyAlignment="1" applyProtection="1">
      <alignment horizontal="left"/>
    </xf>
    <xf numFmtId="0" fontId="66" fillId="0" borderId="0" xfId="0" applyFont="1" applyAlignment="1">
      <alignment vertical="top"/>
    </xf>
    <xf numFmtId="165" fontId="15" fillId="0" borderId="9" xfId="0" applyNumberFormat="1" applyFont="1" applyFill="1" applyBorder="1"/>
    <xf numFmtId="0" fontId="63" fillId="0" borderId="9" xfId="0" applyNumberFormat="1" applyFont="1" applyFill="1" applyBorder="1" applyAlignment="1" applyProtection="1">
      <alignment horizontal="left"/>
    </xf>
    <xf numFmtId="0" fontId="66" fillId="0" borderId="0" xfId="0" applyFont="1"/>
    <xf numFmtId="0" fontId="17" fillId="5" borderId="2"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6" fillId="3" borderId="0" xfId="1" applyFont="1" applyFill="1" applyAlignment="1">
      <alignment horizontal="center" vertical="center"/>
    </xf>
    <xf numFmtId="0" fontId="0" fillId="0" borderId="0" xfId="0" applyFont="1" applyAlignment="1"/>
    <xf numFmtId="0" fontId="17" fillId="5" borderId="31" xfId="0" applyFont="1" applyFill="1" applyBorder="1" applyAlignment="1">
      <alignment horizontal="center" vertical="center"/>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2" xfId="0" applyFont="1" applyFill="1" applyBorder="1" applyAlignment="1">
      <alignment horizontal="center" vertical="center" wrapText="1"/>
    </xf>
    <xf numFmtId="3" fontId="11" fillId="0" borderId="3" xfId="0" applyNumberFormat="1" applyFont="1" applyBorder="1" applyAlignment="1">
      <alignment horizontal="right" vertical="center"/>
    </xf>
    <xf numFmtId="165" fontId="11" fillId="0" borderId="4" xfId="0" applyNumberFormat="1" applyFont="1" applyBorder="1" applyAlignment="1">
      <alignment horizontal="right" vertical="center"/>
    </xf>
    <xf numFmtId="3" fontId="11" fillId="0" borderId="0" xfId="0" applyNumberFormat="1" applyFont="1" applyBorder="1" applyAlignment="1">
      <alignment horizontal="right" vertical="center"/>
    </xf>
    <xf numFmtId="0" fontId="15" fillId="0" borderId="3" xfId="0" applyFont="1" applyBorder="1"/>
    <xf numFmtId="0" fontId="64" fillId="0" borderId="0" xfId="0" applyFont="1" applyBorder="1" applyAlignment="1">
      <alignment horizontal="left" indent="1"/>
    </xf>
    <xf numFmtId="3" fontId="64" fillId="0" borderId="3" xfId="0" applyNumberFormat="1" applyFont="1" applyBorder="1" applyAlignment="1">
      <alignment horizontal="right" vertical="center"/>
    </xf>
    <xf numFmtId="165" fontId="64" fillId="0" borderId="4" xfId="0" applyNumberFormat="1" applyFont="1" applyBorder="1" applyAlignment="1">
      <alignment horizontal="right" vertical="center"/>
    </xf>
    <xf numFmtId="3" fontId="64" fillId="0" borderId="0" xfId="0" applyNumberFormat="1" applyFont="1" applyBorder="1" applyAlignment="1">
      <alignment horizontal="right" vertical="center"/>
    </xf>
    <xf numFmtId="0" fontId="64" fillId="0" borderId="0" xfId="0" applyFont="1" applyBorder="1" applyAlignment="1">
      <alignment horizontal="left"/>
    </xf>
    <xf numFmtId="0" fontId="11" fillId="0" borderId="0" xfId="0" applyFont="1" applyBorder="1" applyAlignment="1">
      <alignment horizontal="left" vertical="center" wrapText="1"/>
    </xf>
    <xf numFmtId="3" fontId="15" fillId="0" borderId="44" xfId="0" applyNumberFormat="1" applyFont="1" applyBorder="1" applyAlignment="1">
      <alignment horizontal="right" vertical="center"/>
    </xf>
    <xf numFmtId="165" fontId="15" fillId="0" borderId="43" xfId="0" applyNumberFormat="1" applyFont="1" applyBorder="1" applyAlignment="1">
      <alignment horizontal="right" vertical="center"/>
    </xf>
    <xf numFmtId="3" fontId="15" fillId="0" borderId="9" xfId="0" applyNumberFormat="1" applyFont="1" applyBorder="1" applyAlignment="1">
      <alignment horizontal="right" vertical="center"/>
    </xf>
    <xf numFmtId="0" fontId="15" fillId="0" borderId="44" xfId="0" applyFont="1" applyBorder="1" applyAlignment="1">
      <alignment vertical="center" wrapText="1"/>
    </xf>
    <xf numFmtId="0" fontId="15" fillId="0" borderId="9" xfId="0" applyFont="1" applyBorder="1" applyAlignment="1">
      <alignment horizontal="left" vertical="center" wrapText="1"/>
    </xf>
    <xf numFmtId="0" fontId="8" fillId="0" borderId="0" xfId="0" applyFont="1" applyAlignment="1">
      <alignment vertical="center"/>
    </xf>
    <xf numFmtId="3" fontId="15" fillId="0" borderId="0" xfId="0" applyNumberFormat="1" applyFont="1" applyAlignment="1">
      <alignment horizontal="right"/>
    </xf>
    <xf numFmtId="165" fontId="15" fillId="0" borderId="0" xfId="0" applyNumberFormat="1" applyFont="1" applyAlignment="1">
      <alignment horizontal="right"/>
    </xf>
    <xf numFmtId="3" fontId="13" fillId="0" borderId="0" xfId="0" applyNumberFormat="1" applyFont="1" applyAlignment="1">
      <alignment horizontal="right"/>
    </xf>
    <xf numFmtId="0" fontId="17" fillId="5" borderId="47" xfId="0" applyFont="1" applyFill="1" applyBorder="1" applyAlignment="1">
      <alignment horizontal="center" vertical="center" wrapText="1"/>
    </xf>
    <xf numFmtId="3" fontId="15" fillId="0" borderId="15" xfId="0" applyNumberFormat="1" applyFont="1" applyBorder="1" applyAlignment="1">
      <alignment vertical="center"/>
    </xf>
    <xf numFmtId="165" fontId="15" fillId="0" borderId="16" xfId="0" applyNumberFormat="1" applyFont="1" applyBorder="1" applyAlignment="1">
      <alignment vertical="center"/>
    </xf>
    <xf numFmtId="3" fontId="15" fillId="0" borderId="14" xfId="0" applyNumberFormat="1" applyFont="1" applyBorder="1" applyAlignment="1">
      <alignment vertical="center"/>
    </xf>
    <xf numFmtId="0" fontId="15" fillId="0" borderId="14" xfId="0" applyFont="1" applyBorder="1" applyAlignment="1">
      <alignment vertical="center"/>
    </xf>
    <xf numFmtId="0" fontId="11" fillId="0" borderId="4" xfId="0" applyFont="1" applyBorder="1" applyAlignment="1"/>
    <xf numFmtId="0" fontId="11" fillId="0" borderId="4" xfId="0" applyFont="1" applyBorder="1" applyAlignment="1">
      <alignment horizontal="left" vertical="center" wrapText="1"/>
    </xf>
    <xf numFmtId="0" fontId="15" fillId="0" borderId="9" xfId="0" applyFont="1" applyBorder="1" applyAlignment="1">
      <alignment vertical="center" wrapText="1"/>
    </xf>
    <xf numFmtId="0" fontId="15" fillId="0" borderId="44" xfId="0" applyFont="1" applyBorder="1" applyAlignment="1">
      <alignment vertical="center"/>
    </xf>
    <xf numFmtId="0" fontId="17" fillId="16" borderId="31" xfId="0" applyFont="1" applyFill="1" applyBorder="1" applyAlignment="1">
      <alignment horizontal="center" vertical="center"/>
    </xf>
    <xf numFmtId="0" fontId="17" fillId="16" borderId="31" xfId="0" applyFont="1" applyFill="1" applyBorder="1" applyAlignment="1">
      <alignment horizontal="center" vertical="center" wrapText="1"/>
    </xf>
    <xf numFmtId="0" fontId="17" fillId="16" borderId="2" xfId="0" applyFont="1" applyFill="1" applyBorder="1" applyAlignment="1">
      <alignment horizontal="center" vertical="center"/>
    </xf>
    <xf numFmtId="0" fontId="17" fillId="16" borderId="2" xfId="0" applyFont="1" applyFill="1" applyBorder="1" applyAlignment="1">
      <alignment horizontal="center" vertical="center" wrapText="1"/>
    </xf>
    <xf numFmtId="4" fontId="0" fillId="0" borderId="0" xfId="0" applyNumberFormat="1"/>
    <xf numFmtId="0" fontId="17" fillId="5" borderId="1" xfId="0" applyFont="1" applyFill="1" applyBorder="1" applyAlignment="1">
      <alignment vertical="center"/>
    </xf>
    <xf numFmtId="0" fontId="17" fillId="5" borderId="6" xfId="0" applyFont="1" applyFill="1" applyBorder="1" applyAlignment="1">
      <alignment vertical="center"/>
    </xf>
    <xf numFmtId="165" fontId="11" fillId="0" borderId="3" xfId="0" applyNumberFormat="1" applyFont="1" applyFill="1" applyBorder="1" applyAlignment="1">
      <alignment horizontal="right" vertical="center"/>
    </xf>
    <xf numFmtId="165" fontId="11" fillId="0" borderId="3" xfId="0" applyNumberFormat="1" applyFont="1" applyBorder="1" applyAlignment="1">
      <alignment horizontal="right" vertical="center"/>
    </xf>
    <xf numFmtId="165" fontId="11" fillId="0" borderId="14" xfId="0" applyNumberFormat="1" applyFont="1" applyBorder="1" applyAlignment="1">
      <alignment horizontal="right" vertical="center"/>
    </xf>
    <xf numFmtId="167" fontId="0" fillId="0" borderId="0" xfId="17" applyNumberFormat="1" applyFont="1"/>
    <xf numFmtId="168" fontId="0" fillId="0" borderId="0" xfId="17" applyNumberFormat="1" applyFont="1"/>
    <xf numFmtId="0" fontId="17" fillId="5" borderId="46"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17" borderId="6" xfId="0" quotePrefix="1" applyFont="1" applyFill="1" applyBorder="1" applyAlignment="1">
      <alignment horizontal="center" vertical="center" wrapText="1"/>
    </xf>
    <xf numFmtId="0" fontId="17" fillId="4" borderId="6" xfId="0" quotePrefix="1" applyFont="1" applyFill="1" applyBorder="1" applyAlignment="1">
      <alignment horizontal="center" vertical="center" wrapText="1"/>
    </xf>
    <xf numFmtId="0" fontId="17" fillId="17" borderId="1" xfId="0" quotePrefix="1" applyFont="1" applyFill="1" applyBorder="1" applyAlignment="1">
      <alignment horizontal="center" vertical="center" wrapText="1"/>
    </xf>
    <xf numFmtId="0" fontId="17" fillId="17" borderId="50" xfId="0" quotePrefix="1" applyFont="1" applyFill="1" applyBorder="1" applyAlignment="1">
      <alignment horizontal="center" vertical="center" wrapText="1"/>
    </xf>
    <xf numFmtId="0" fontId="15" fillId="0" borderId="51" xfId="0" applyFont="1" applyBorder="1" applyAlignment="1">
      <alignment horizontal="center"/>
    </xf>
    <xf numFmtId="165" fontId="11" fillId="0" borderId="52" xfId="0" applyNumberFormat="1" applyFont="1" applyBorder="1"/>
    <xf numFmtId="4" fontId="11" fillId="0" borderId="52" xfId="0" applyNumberFormat="1" applyFont="1" applyBorder="1"/>
    <xf numFmtId="4" fontId="11" fillId="0" borderId="53" xfId="0" applyNumberFormat="1" applyFont="1" applyBorder="1"/>
    <xf numFmtId="0" fontId="15" fillId="0" borderId="54" xfId="0" applyFont="1" applyBorder="1" applyAlignment="1">
      <alignment horizontal="center"/>
    </xf>
    <xf numFmtId="165" fontId="11" fillId="0" borderId="55" xfId="0" applyNumberFormat="1" applyFont="1" applyBorder="1"/>
    <xf numFmtId="4" fontId="11" fillId="0" borderId="55" xfId="0" applyNumberFormat="1" applyFont="1" applyBorder="1"/>
    <xf numFmtId="4" fontId="11" fillId="0" borderId="56" xfId="0" applyNumberFormat="1" applyFont="1" applyBorder="1"/>
    <xf numFmtId="0" fontId="15" fillId="0" borderId="57" xfId="0" applyFont="1" applyBorder="1" applyAlignment="1">
      <alignment horizontal="center"/>
    </xf>
    <xf numFmtId="165" fontId="11" fillId="0" borderId="58" xfId="0" applyNumberFormat="1" applyFont="1" applyBorder="1"/>
    <xf numFmtId="4" fontId="11" fillId="0" borderId="58" xfId="0" applyNumberFormat="1" applyFont="1" applyBorder="1"/>
    <xf numFmtId="4" fontId="11" fillId="0" borderId="59" xfId="0" applyNumberFormat="1" applyFont="1" applyBorder="1"/>
    <xf numFmtId="0" fontId="61" fillId="0" borderId="0" xfId="0" applyFont="1" applyBorder="1" applyAlignment="1">
      <alignment vertical="center" wrapText="1"/>
    </xf>
    <xf numFmtId="0" fontId="51" fillId="0" borderId="0" xfId="0" applyFont="1" applyFill="1" applyAlignment="1">
      <alignment vertical="center"/>
    </xf>
    <xf numFmtId="0" fontId="6" fillId="0" borderId="0" xfId="1" applyFont="1" applyFill="1" applyAlignment="1">
      <alignment horizontal="center" vertical="center"/>
    </xf>
    <xf numFmtId="0" fontId="11" fillId="0" borderId="3" xfId="0" applyFont="1" applyBorder="1" applyAlignment="1">
      <alignment vertical="center"/>
    </xf>
    <xf numFmtId="0" fontId="11" fillId="0" borderId="14" xfId="0" applyFont="1" applyBorder="1" applyAlignment="1">
      <alignment vertical="center"/>
    </xf>
    <xf numFmtId="0" fontId="61" fillId="0" borderId="0" xfId="0" applyFont="1" applyBorder="1" applyAlignment="1">
      <alignment horizontal="left" vertical="center" wrapText="1"/>
    </xf>
    <xf numFmtId="0" fontId="17" fillId="5" borderId="1" xfId="0" applyFont="1" applyFill="1" applyBorder="1" applyAlignment="1">
      <alignment horizontal="center" vertical="center"/>
    </xf>
    <xf numFmtId="165" fontId="11" fillId="0" borderId="3" xfId="0" applyNumberFormat="1" applyFont="1" applyFill="1" applyBorder="1" applyAlignment="1">
      <alignment horizontal="center" vertical="center"/>
    </xf>
    <xf numFmtId="0" fontId="11" fillId="0" borderId="0" xfId="0" applyFont="1" applyBorder="1" applyAlignment="1">
      <alignment horizontal="center"/>
    </xf>
    <xf numFmtId="165" fontId="11" fillId="0" borderId="3" xfId="0" applyNumberFormat="1" applyFont="1" applyBorder="1" applyAlignment="1">
      <alignment horizontal="center" vertical="center"/>
    </xf>
    <xf numFmtId="0" fontId="11" fillId="0" borderId="0" xfId="0" applyFont="1" applyAlignment="1">
      <alignment horizontal="center"/>
    </xf>
    <xf numFmtId="0" fontId="17" fillId="5" borderId="2"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6" fillId="3" borderId="0" xfId="1" applyFont="1" applyFill="1" applyAlignment="1">
      <alignment horizontal="center" vertical="center"/>
    </xf>
    <xf numFmtId="0" fontId="17" fillId="5" borderId="1" xfId="0" applyFont="1" applyFill="1" applyBorder="1" applyAlignment="1">
      <alignment horizontal="center" vertical="center"/>
    </xf>
    <xf numFmtId="0" fontId="20" fillId="0" borderId="15" xfId="0" applyNumberFormat="1" applyFont="1" applyFill="1" applyBorder="1" applyAlignment="1" applyProtection="1">
      <alignment horizontal="left" vertical="top"/>
    </xf>
    <xf numFmtId="0" fontId="20" fillId="0" borderId="24" xfId="0" applyNumberFormat="1" applyFont="1" applyFill="1" applyBorder="1" applyAlignment="1" applyProtection="1">
      <alignment horizontal="left" vertical="top"/>
    </xf>
    <xf numFmtId="3" fontId="20" fillId="0" borderId="24" xfId="0" applyNumberFormat="1" applyFont="1" applyFill="1" applyBorder="1" applyAlignment="1" applyProtection="1">
      <alignment horizontal="right" vertical="top"/>
    </xf>
    <xf numFmtId="165" fontId="11" fillId="0" borderId="0" xfId="0" applyNumberFormat="1" applyFont="1"/>
    <xf numFmtId="165" fontId="11" fillId="0" borderId="0" xfId="0" quotePrefix="1" applyNumberFormat="1" applyFont="1" applyAlignment="1">
      <alignment horizontal="right"/>
    </xf>
    <xf numFmtId="0" fontId="11" fillId="0" borderId="15" xfId="0" applyFont="1" applyBorder="1" applyAlignment="1"/>
    <xf numFmtId="165" fontId="11" fillId="0" borderId="15" xfId="0" applyNumberFormat="1" applyFont="1" applyBorder="1"/>
    <xf numFmtId="0" fontId="11" fillId="0" borderId="15" xfId="0" applyFont="1" applyBorder="1" applyAlignment="1">
      <alignment horizontal="right"/>
    </xf>
    <xf numFmtId="0" fontId="17" fillId="16" borderId="6" xfId="0" applyFont="1" applyFill="1" applyBorder="1" applyAlignment="1">
      <alignment horizontal="center" vertical="center" wrapText="1"/>
    </xf>
    <xf numFmtId="0" fontId="17" fillId="5" borderId="8" xfId="0" applyFont="1" applyFill="1" applyBorder="1" applyAlignment="1">
      <alignment horizontal="center" vertical="center"/>
    </xf>
    <xf numFmtId="0" fontId="11" fillId="0" borderId="4" xfId="0" applyFont="1" applyBorder="1"/>
    <xf numFmtId="3" fontId="11" fillId="0" borderId="3" xfId="0" applyNumberFormat="1" applyFont="1" applyBorder="1"/>
    <xf numFmtId="0" fontId="11" fillId="0" borderId="3" xfId="0" applyFont="1" applyBorder="1"/>
    <xf numFmtId="0" fontId="11" fillId="0" borderId="16" xfId="0" applyFont="1" applyBorder="1"/>
    <xf numFmtId="3" fontId="11" fillId="0" borderId="14" xfId="0" applyNumberFormat="1" applyFont="1" applyBorder="1"/>
    <xf numFmtId="0" fontId="11" fillId="0" borderId="14" xfId="0" applyFont="1" applyBorder="1"/>
    <xf numFmtId="0" fontId="15" fillId="0" borderId="43" xfId="0" applyFont="1" applyFill="1" applyBorder="1" applyAlignment="1">
      <alignment horizontal="center"/>
    </xf>
    <xf numFmtId="3" fontId="15" fillId="0" borderId="60" xfId="0" applyNumberFormat="1" applyFont="1" applyBorder="1"/>
    <xf numFmtId="0" fontId="15" fillId="0" borderId="44" xfId="0" applyFont="1" applyBorder="1" applyAlignment="1">
      <alignment horizontal="center"/>
    </xf>
    <xf numFmtId="0" fontId="17" fillId="4" borderId="1" xfId="0" applyFont="1" applyFill="1" applyBorder="1" applyAlignment="1">
      <alignment horizontal="center" vertical="center"/>
    </xf>
    <xf numFmtId="0" fontId="11" fillId="0" borderId="17" xfId="0" applyFont="1" applyFill="1" applyBorder="1" applyAlignment="1">
      <alignment horizontal="center"/>
    </xf>
    <xf numFmtId="164" fontId="11" fillId="0" borderId="17" xfId="0" applyNumberFormat="1" applyFont="1" applyFill="1" applyBorder="1" applyAlignment="1">
      <alignment horizontal="center"/>
    </xf>
    <xf numFmtId="164" fontId="11" fillId="0" borderId="18" xfId="0" applyNumberFormat="1" applyFont="1" applyFill="1" applyBorder="1" applyAlignment="1">
      <alignment horizontal="center"/>
    </xf>
    <xf numFmtId="0" fontId="17" fillId="5" borderId="39" xfId="0" applyFont="1" applyFill="1" applyBorder="1" applyAlignment="1">
      <alignment horizontal="center" vertical="center"/>
    </xf>
    <xf numFmtId="0" fontId="17" fillId="5" borderId="61"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22" xfId="0" applyFont="1" applyFill="1" applyBorder="1" applyAlignment="1">
      <alignment horizontal="center" vertical="center"/>
    </xf>
    <xf numFmtId="0" fontId="17" fillId="5" borderId="26" xfId="0" applyFont="1" applyFill="1" applyBorder="1" applyAlignment="1">
      <alignment horizontal="center" vertical="center" wrapText="1"/>
    </xf>
    <xf numFmtId="0" fontId="17" fillId="5" borderId="0" xfId="0" applyFont="1" applyFill="1"/>
    <xf numFmtId="0" fontId="17" fillId="5" borderId="0" xfId="0" applyFont="1" applyFill="1" applyBorder="1"/>
    <xf numFmtId="0" fontId="15" fillId="10" borderId="0" xfId="0" applyFont="1" applyFill="1"/>
    <xf numFmtId="164" fontId="11" fillId="10" borderId="0" xfId="0" applyNumberFormat="1" applyFont="1" applyFill="1"/>
    <xf numFmtId="0" fontId="53" fillId="10" borderId="0" xfId="0" applyFont="1" applyFill="1" applyAlignment="1">
      <alignment horizontal="left" indent="1"/>
    </xf>
    <xf numFmtId="164" fontId="69" fillId="10" borderId="0" xfId="0" applyNumberFormat="1" applyFont="1" applyFill="1"/>
    <xf numFmtId="0" fontId="11" fillId="0" borderId="18" xfId="0" applyFont="1" applyBorder="1"/>
    <xf numFmtId="164" fontId="11" fillId="0" borderId="18" xfId="0" applyNumberFormat="1" applyFont="1" applyBorder="1"/>
    <xf numFmtId="0" fontId="11" fillId="0" borderId="43" xfId="0" applyFont="1" applyBorder="1"/>
    <xf numFmtId="0" fontId="11" fillId="0" borderId="60" xfId="0" applyFont="1" applyBorder="1"/>
    <xf numFmtId="164" fontId="11" fillId="0" borderId="60" xfId="0" applyNumberFormat="1" applyFont="1" applyBorder="1"/>
    <xf numFmtId="0" fontId="11" fillId="0" borderId="60" xfId="0" applyFont="1" applyBorder="1" applyAlignment="1">
      <alignment wrapText="1"/>
    </xf>
    <xf numFmtId="0" fontId="11" fillId="0" borderId="44" xfId="0" applyFont="1" applyBorder="1"/>
    <xf numFmtId="0" fontId="5" fillId="0" borderId="0" xfId="1" applyFill="1"/>
    <xf numFmtId="0" fontId="5" fillId="0" borderId="0" xfId="1" applyFill="1" applyAlignment="1">
      <alignment horizontal="justify" vertical="center"/>
    </xf>
    <xf numFmtId="0" fontId="29" fillId="0" borderId="0" xfId="1" applyFont="1" applyFill="1" applyAlignment="1">
      <alignment vertical="center"/>
    </xf>
    <xf numFmtId="165" fontId="50" fillId="0" borderId="0" xfId="5" applyNumberFormat="1" applyFont="1" applyFill="1"/>
    <xf numFmtId="0" fontId="5" fillId="7" borderId="0" xfId="1" applyFill="1" applyAlignment="1">
      <alignment horizontal="right"/>
    </xf>
    <xf numFmtId="0" fontId="18" fillId="0" borderId="0" xfId="0" applyFont="1" applyAlignment="1">
      <alignment horizontal="center" vertical="center" wrapText="1"/>
    </xf>
    <xf numFmtId="0" fontId="18" fillId="0" borderId="0" xfId="0" applyFont="1" applyAlignment="1">
      <alignment horizontal="center" vertical="center"/>
    </xf>
    <xf numFmtId="0" fontId="17" fillId="4" borderId="22"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23" xfId="0" applyFont="1" applyFill="1" applyBorder="1" applyAlignment="1">
      <alignment horizontal="center"/>
    </xf>
    <xf numFmtId="0" fontId="17" fillId="4" borderId="11" xfId="0" applyFont="1" applyFill="1" applyBorder="1" applyAlignment="1">
      <alignment horizontal="center"/>
    </xf>
    <xf numFmtId="0" fontId="17" fillId="4" borderId="13" xfId="0" applyFont="1" applyFill="1" applyBorder="1" applyAlignment="1">
      <alignment horizontal="center"/>
    </xf>
    <xf numFmtId="0" fontId="18" fillId="0" borderId="0" xfId="0" applyFont="1" applyFill="1" applyAlignment="1">
      <alignment horizontal="center" vertical="center" wrapText="1"/>
    </xf>
    <xf numFmtId="0" fontId="8" fillId="0" borderId="5" xfId="0" applyFont="1" applyFill="1" applyBorder="1" applyAlignment="1">
      <alignment horizontal="justify" vertical="top" wrapText="1"/>
    </xf>
    <xf numFmtId="0" fontId="8" fillId="0" borderId="0" xfId="0" applyFont="1" applyFill="1" applyBorder="1" applyAlignment="1">
      <alignment horizontal="justify" vertical="top" wrapText="1"/>
    </xf>
    <xf numFmtId="0" fontId="27" fillId="5" borderId="7" xfId="0" applyFont="1" applyFill="1" applyBorder="1" applyAlignment="1">
      <alignment horizontal="center"/>
    </xf>
    <xf numFmtId="0" fontId="0" fillId="5" borderId="7" xfId="0" applyFill="1" applyBorder="1" applyAlignment="1">
      <alignment horizontal="center"/>
    </xf>
    <xf numFmtId="0" fontId="18" fillId="0" borderId="0" xfId="12" applyFont="1" applyAlignment="1">
      <alignment horizontal="center" vertical="center" wrapText="1"/>
    </xf>
    <xf numFmtId="0" fontId="10" fillId="0" borderId="0" xfId="18" applyFill="1" applyBorder="1" applyAlignment="1">
      <alignment horizontal="center"/>
    </xf>
    <xf numFmtId="0" fontId="8" fillId="0" borderId="5" xfId="18" applyFont="1" applyBorder="1" applyAlignment="1">
      <alignment horizontal="justify" vertical="center" wrapText="1"/>
    </xf>
    <xf numFmtId="0" fontId="8" fillId="0" borderId="0" xfId="18" applyFont="1" applyBorder="1" applyAlignment="1">
      <alignment horizontal="justify" vertical="center" wrapText="1"/>
    </xf>
    <xf numFmtId="0" fontId="8" fillId="0" borderId="5" xfId="0" applyFont="1" applyBorder="1" applyAlignment="1">
      <alignment horizontal="justify" vertical="center" wrapText="1"/>
    </xf>
    <xf numFmtId="0" fontId="8" fillId="0" borderId="0" xfId="0" applyFont="1" applyBorder="1" applyAlignment="1">
      <alignment horizontal="justify" vertical="center" wrapText="1"/>
    </xf>
    <xf numFmtId="0" fontId="31" fillId="5" borderId="1" xfId="0" applyFont="1" applyFill="1" applyBorder="1" applyAlignment="1">
      <alignment horizontal="center" wrapText="1"/>
    </xf>
    <xf numFmtId="0" fontId="22" fillId="4" borderId="10" xfId="0" applyFont="1" applyFill="1" applyBorder="1" applyAlignment="1">
      <alignment horizontal="center" vertical="center" wrapText="1"/>
    </xf>
    <xf numFmtId="0" fontId="31" fillId="5" borderId="0" xfId="0" applyFont="1" applyFill="1" applyBorder="1" applyAlignment="1">
      <alignment horizontal="center" wrapText="1"/>
    </xf>
    <xf numFmtId="0" fontId="22" fillId="4" borderId="7"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30" fillId="0" borderId="5" xfId="0" applyFont="1" applyBorder="1" applyAlignment="1">
      <alignment horizontal="justify" vertical="center"/>
    </xf>
    <xf numFmtId="0" fontId="30" fillId="0" borderId="0" xfId="0" applyFont="1" applyBorder="1" applyAlignment="1">
      <alignment horizontal="justify" vertical="center"/>
    </xf>
    <xf numFmtId="0" fontId="67" fillId="0" borderId="5" xfId="9" applyFont="1" applyBorder="1" applyAlignment="1">
      <alignment horizontal="justify" vertical="center" wrapText="1"/>
    </xf>
    <xf numFmtId="0" fontId="67" fillId="0" borderId="0" xfId="9" applyFont="1" applyBorder="1" applyAlignment="1">
      <alignment horizontal="justify" vertical="center" wrapText="1"/>
    </xf>
    <xf numFmtId="0" fontId="55" fillId="0" borderId="0" xfId="0" applyFont="1" applyBorder="1" applyAlignment="1">
      <alignment horizontal="left" vertical="center" wrapText="1"/>
    </xf>
    <xf numFmtId="3" fontId="15" fillId="0" borderId="0" xfId="0" applyNumberFormat="1" applyFont="1" applyBorder="1" applyAlignment="1">
      <alignment horizontal="center" vertical="center" wrapText="1"/>
    </xf>
    <xf numFmtId="3" fontId="15" fillId="0" borderId="15" xfId="0" applyNumberFormat="1" applyFont="1" applyBorder="1" applyAlignment="1">
      <alignment horizontal="center" vertical="center" wrapText="1"/>
    </xf>
    <xf numFmtId="3" fontId="11" fillId="0" borderId="17" xfId="0" applyNumberFormat="1" applyFont="1" applyBorder="1" applyAlignment="1">
      <alignment horizontal="center" vertical="center" wrapText="1"/>
    </xf>
    <xf numFmtId="3" fontId="11" fillId="0" borderId="18" xfId="0" applyNumberFormat="1" applyFont="1" applyBorder="1" applyAlignment="1">
      <alignment horizontal="center" vertical="center" wrapText="1"/>
    </xf>
    <xf numFmtId="0" fontId="17" fillId="5" borderId="2"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4" borderId="0" xfId="0" applyFont="1" applyFill="1" applyAlignment="1">
      <alignment horizontal="center"/>
    </xf>
    <xf numFmtId="0" fontId="61" fillId="0" borderId="5" xfId="0" applyFont="1" applyBorder="1" applyAlignment="1">
      <alignment horizontal="justify" vertical="center" wrapText="1"/>
    </xf>
    <xf numFmtId="0" fontId="61" fillId="0" borderId="0" xfId="0" applyFont="1" applyBorder="1" applyAlignment="1">
      <alignment horizontal="justify" vertical="center" wrapText="1"/>
    </xf>
    <xf numFmtId="0" fontId="8" fillId="0" borderId="5" xfId="0" applyFont="1" applyFill="1" applyBorder="1" applyAlignment="1">
      <alignment horizontal="left" wrapText="1"/>
    </xf>
    <xf numFmtId="0" fontId="8" fillId="0" borderId="0" xfId="0" applyFont="1" applyFill="1" applyBorder="1" applyAlignment="1">
      <alignment horizontal="left" wrapText="1"/>
    </xf>
    <xf numFmtId="0" fontId="11" fillId="0" borderId="4" xfId="0" applyFont="1" applyBorder="1" applyAlignment="1">
      <alignment horizontal="right" vertical="center" wrapText="1"/>
    </xf>
    <xf numFmtId="0" fontId="11" fillId="0" borderId="16" xfId="0" applyFont="1" applyBorder="1" applyAlignment="1">
      <alignment horizontal="right" vertical="center" wrapText="1"/>
    </xf>
    <xf numFmtId="0" fontId="11" fillId="0" borderId="62" xfId="0" applyFont="1" applyBorder="1" applyAlignment="1">
      <alignment horizontal="right" vertical="center" wrapText="1"/>
    </xf>
    <xf numFmtId="0" fontId="11" fillId="0" borderId="63" xfId="0" applyFont="1" applyBorder="1" applyAlignment="1">
      <alignment horizontal="right" vertical="center" wrapText="1"/>
    </xf>
    <xf numFmtId="0" fontId="11" fillId="0" borderId="3" xfId="0" applyFont="1" applyBorder="1" applyAlignment="1">
      <alignment horizontal="right" vertical="center" wrapText="1"/>
    </xf>
    <xf numFmtId="0" fontId="11" fillId="0" borderId="14" xfId="0" applyFont="1" applyBorder="1" applyAlignment="1">
      <alignment horizontal="right" vertical="center" wrapText="1"/>
    </xf>
    <xf numFmtId="0" fontId="61" fillId="0" borderId="0" xfId="0" applyFont="1" applyBorder="1" applyAlignment="1">
      <alignment horizontal="left" vertical="center"/>
    </xf>
    <xf numFmtId="0" fontId="17" fillId="5" borderId="1" xfId="0" applyFont="1" applyFill="1" applyBorder="1" applyAlignment="1">
      <alignment horizontal="center" vertical="center" wrapText="1"/>
    </xf>
    <xf numFmtId="0" fontId="17" fillId="16" borderId="10" xfId="0" applyFont="1" applyFill="1" applyBorder="1" applyAlignment="1">
      <alignment horizontal="center" vertical="center" wrapText="1"/>
    </xf>
    <xf numFmtId="0" fontId="17" fillId="16" borderId="8" xfId="0" applyFont="1" applyFill="1" applyBorder="1" applyAlignment="1">
      <alignment horizontal="center" vertical="center" wrapText="1"/>
    </xf>
    <xf numFmtId="0" fontId="61" fillId="0" borderId="5" xfId="0" applyFont="1" applyBorder="1" applyAlignment="1">
      <alignment horizontal="left" vertical="center"/>
    </xf>
    <xf numFmtId="0" fontId="8" fillId="0" borderId="0" xfId="12" applyFont="1" applyBorder="1" applyAlignment="1">
      <alignment horizontal="justify" vertical="top" wrapText="1"/>
    </xf>
    <xf numFmtId="0" fontId="17" fillId="4" borderId="11" xfId="12" applyFont="1" applyFill="1" applyBorder="1" applyAlignment="1">
      <alignment horizontal="center"/>
    </xf>
    <xf numFmtId="0" fontId="17" fillId="4" borderId="13" xfId="12" applyFont="1" applyFill="1" applyBorder="1" applyAlignment="1">
      <alignment horizontal="center"/>
    </xf>
    <xf numFmtId="0" fontId="17" fillId="4" borderId="8" xfId="12" applyFont="1" applyFill="1" applyBorder="1" applyAlignment="1">
      <alignment horizontal="center"/>
    </xf>
    <xf numFmtId="0" fontId="17" fillId="4" borderId="0" xfId="12" applyFont="1" applyFill="1" applyBorder="1" applyAlignment="1">
      <alignment horizontal="center"/>
    </xf>
    <xf numFmtId="0" fontId="8" fillId="0" borderId="5" xfId="12" applyFont="1" applyBorder="1" applyAlignment="1">
      <alignment horizontal="justify" vertical="top" wrapText="1"/>
    </xf>
    <xf numFmtId="0" fontId="8" fillId="0" borderId="0" xfId="0" applyFont="1" applyBorder="1" applyAlignment="1">
      <alignment horizontal="left" vertical="top" wrapText="1"/>
    </xf>
    <xf numFmtId="0" fontId="12" fillId="4" borderId="0" xfId="0" applyFont="1" applyFill="1" applyBorder="1" applyAlignment="1">
      <alignment horizontal="center" vertical="center"/>
    </xf>
    <xf numFmtId="0" fontId="12" fillId="4" borderId="19"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8" fillId="0" borderId="5" xfId="0" applyFont="1" applyBorder="1" applyAlignment="1">
      <alignment horizontal="left" vertical="top" wrapText="1"/>
    </xf>
    <xf numFmtId="0" fontId="8" fillId="0" borderId="5" xfId="4" applyFont="1" applyFill="1" applyBorder="1" applyAlignment="1">
      <alignment horizontal="justify" vertical="top" wrapText="1"/>
    </xf>
    <xf numFmtId="0" fontId="8" fillId="0" borderId="0" xfId="4" applyFont="1" applyFill="1" applyBorder="1" applyAlignment="1">
      <alignment horizontal="justify" vertical="top" wrapText="1"/>
    </xf>
    <xf numFmtId="0" fontId="45" fillId="5" borderId="3" xfId="0" applyFont="1" applyFill="1" applyBorder="1" applyAlignment="1">
      <alignment horizontal="center" vertical="center" wrapText="1"/>
    </xf>
    <xf numFmtId="0" fontId="45" fillId="5" borderId="0" xfId="0" applyFont="1" applyFill="1" applyBorder="1" applyAlignment="1">
      <alignment horizontal="center" vertical="center" wrapText="1"/>
    </xf>
    <xf numFmtId="0" fontId="17" fillId="4" borderId="19"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0" xfId="0" applyFont="1" applyFill="1" applyBorder="1" applyAlignment="1">
      <alignment horizontal="center" vertical="center"/>
    </xf>
    <xf numFmtId="0" fontId="8" fillId="0" borderId="5" xfId="4" applyFont="1" applyFill="1" applyBorder="1" applyAlignment="1">
      <alignment horizontal="justify" vertical="justify" wrapText="1"/>
    </xf>
    <xf numFmtId="0" fontId="8" fillId="0" borderId="0" xfId="4" applyFont="1" applyFill="1" applyBorder="1" applyAlignment="1">
      <alignment horizontal="justify" vertical="justify" wrapText="1"/>
    </xf>
    <xf numFmtId="0" fontId="6" fillId="0" borderId="0" xfId="1" applyFont="1" applyFill="1" applyAlignment="1">
      <alignment horizontal="center" vertical="center"/>
    </xf>
    <xf numFmtId="0" fontId="45" fillId="5" borderId="8" xfId="0" applyFont="1" applyFill="1" applyBorder="1" applyAlignment="1">
      <alignment horizontal="center" vertical="center" wrapText="1"/>
    </xf>
    <xf numFmtId="0" fontId="17" fillId="4" borderId="27" xfId="0" applyFont="1" applyFill="1" applyBorder="1" applyAlignment="1">
      <alignment horizontal="center"/>
    </xf>
    <xf numFmtId="0" fontId="17" fillId="4" borderId="7" xfId="0" applyFont="1" applyFill="1" applyBorder="1" applyAlignment="1">
      <alignment horizontal="center"/>
    </xf>
    <xf numFmtId="0" fontId="29" fillId="3" borderId="0" xfId="1" applyFont="1" applyFill="1" applyBorder="1" applyAlignment="1">
      <alignment horizontal="center" vertical="center"/>
    </xf>
    <xf numFmtId="0" fontId="36" fillId="4" borderId="35" xfId="0" applyFont="1" applyFill="1" applyBorder="1" applyAlignment="1">
      <alignment horizontal="center" vertical="center" wrapText="1"/>
    </xf>
    <xf numFmtId="0" fontId="36" fillId="4" borderId="36" xfId="0" applyFont="1" applyFill="1" applyBorder="1" applyAlignment="1">
      <alignment horizontal="center" vertical="center" wrapText="1"/>
    </xf>
    <xf numFmtId="0" fontId="36" fillId="4" borderId="37" xfId="0" applyFont="1" applyFill="1" applyBorder="1" applyAlignment="1">
      <alignment horizontal="center" vertical="center" wrapText="1"/>
    </xf>
    <xf numFmtId="0" fontId="0" fillId="4" borderId="11" xfId="0" applyFill="1" applyBorder="1" applyAlignment="1">
      <alignment horizontal="center" wrapText="1"/>
    </xf>
    <xf numFmtId="0" fontId="0" fillId="4" borderId="12" xfId="0" applyFill="1" applyBorder="1" applyAlignment="1">
      <alignment horizontal="center" wrapText="1"/>
    </xf>
    <xf numFmtId="0" fontId="8" fillId="0" borderId="33" xfId="0" applyFont="1" applyBorder="1" applyAlignment="1">
      <alignment horizontal="justify" vertical="center" wrapText="1"/>
    </xf>
    <xf numFmtId="0" fontId="17" fillId="4" borderId="28" xfId="0" applyFont="1" applyFill="1" applyBorder="1" applyAlignment="1">
      <alignment horizontal="left" vertical="center"/>
    </xf>
    <xf numFmtId="0" fontId="17" fillId="4" borderId="30" xfId="0" applyFont="1" applyFill="1" applyBorder="1" applyAlignment="1">
      <alignment horizontal="left" vertical="center"/>
    </xf>
    <xf numFmtId="0" fontId="17" fillId="4" borderId="34" xfId="0" applyFont="1" applyFill="1" applyBorder="1" applyAlignment="1">
      <alignment horizontal="left" vertical="center"/>
    </xf>
    <xf numFmtId="0" fontId="17" fillId="4" borderId="31" xfId="0" applyFont="1" applyFill="1" applyBorder="1" applyAlignment="1">
      <alignment horizontal="center" vertical="center"/>
    </xf>
    <xf numFmtId="0" fontId="17" fillId="6" borderId="21" xfId="0" applyFont="1" applyFill="1" applyBorder="1" applyAlignment="1">
      <alignment horizontal="center"/>
    </xf>
    <xf numFmtId="0" fontId="17" fillId="6" borderId="20" xfId="0" applyFont="1" applyFill="1" applyBorder="1" applyAlignment="1">
      <alignment horizontal="center"/>
    </xf>
    <xf numFmtId="0" fontId="8" fillId="0" borderId="0" xfId="0" applyFont="1" applyFill="1" applyAlignment="1">
      <alignment horizontal="justify" vertical="top" wrapText="1"/>
    </xf>
    <xf numFmtId="0" fontId="17" fillId="6" borderId="13" xfId="0" applyFont="1" applyFill="1" applyBorder="1" applyAlignment="1">
      <alignment horizontal="center"/>
    </xf>
    <xf numFmtId="0" fontId="17" fillId="6" borderId="12" xfId="0" applyFont="1" applyFill="1" applyBorder="1" applyAlignment="1">
      <alignment horizontal="center"/>
    </xf>
    <xf numFmtId="0" fontId="13" fillId="0" borderId="0" xfId="5" applyFont="1" applyBorder="1" applyAlignment="1">
      <alignment horizontal="left"/>
    </xf>
    <xf numFmtId="0" fontId="51" fillId="0" borderId="0" xfId="0" applyFont="1" applyFill="1" applyAlignment="1">
      <alignment horizontal="center" vertical="center" wrapText="1"/>
    </xf>
    <xf numFmtId="0" fontId="51" fillId="0" borderId="0" xfId="0" applyFont="1" applyFill="1" applyAlignment="1">
      <alignment horizontal="center" vertical="center"/>
    </xf>
    <xf numFmtId="0" fontId="17" fillId="5" borderId="0"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1"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11"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5" fillId="0" borderId="9" xfId="0" applyFont="1" applyBorder="1" applyAlignment="1">
      <alignment horizontal="left" wrapText="1"/>
    </xf>
    <xf numFmtId="0" fontId="15" fillId="0" borderId="43" xfId="0" applyFont="1" applyBorder="1" applyAlignment="1">
      <alignment horizontal="left" wrapText="1"/>
    </xf>
    <xf numFmtId="0" fontId="17" fillId="5" borderId="4"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9" xfId="0" applyFont="1" applyBorder="1" applyAlignment="1">
      <alignment horizontal="left" vertical="center" wrapText="1"/>
    </xf>
    <xf numFmtId="0" fontId="15" fillId="0" borderId="43" xfId="0" applyFont="1" applyBorder="1" applyAlignment="1">
      <alignment horizontal="left" vertical="center" wrapText="1"/>
    </xf>
    <xf numFmtId="0" fontId="15" fillId="0" borderId="15" xfId="0" applyFont="1" applyBorder="1" applyAlignment="1">
      <alignment horizontal="left" wrapText="1"/>
    </xf>
    <xf numFmtId="0" fontId="15" fillId="0" borderId="16" xfId="0" applyFont="1" applyBorder="1" applyAlignment="1">
      <alignment horizontal="left" wrapText="1"/>
    </xf>
    <xf numFmtId="0" fontId="17" fillId="16" borderId="11" xfId="0" applyFont="1" applyFill="1" applyBorder="1" applyAlignment="1">
      <alignment horizontal="center" vertical="center"/>
    </xf>
    <xf numFmtId="0" fontId="17" fillId="16" borderId="12" xfId="0" applyFont="1" applyFill="1" applyBorder="1" applyAlignment="1">
      <alignment horizontal="center" vertical="center"/>
    </xf>
    <xf numFmtId="0" fontId="17" fillId="5" borderId="12" xfId="0" applyFont="1" applyFill="1" applyBorder="1" applyAlignment="1">
      <alignment horizontal="center" vertical="center" wrapText="1"/>
    </xf>
    <xf numFmtId="0" fontId="70" fillId="0" borderId="0" xfId="0" applyFont="1" applyBorder="1" applyAlignment="1">
      <alignment horizontal="justify" vertical="center" wrapText="1"/>
    </xf>
    <xf numFmtId="0" fontId="61" fillId="0" borderId="5" xfId="0" applyFont="1" applyBorder="1" applyAlignment="1">
      <alignment horizontal="left" vertical="center" wrapText="1"/>
    </xf>
    <xf numFmtId="0" fontId="61" fillId="0" borderId="0" xfId="0" applyFont="1" applyBorder="1" applyAlignment="1">
      <alignment horizontal="left" vertical="center" wrapText="1"/>
    </xf>
    <xf numFmtId="0" fontId="17" fillId="5" borderId="1" xfId="0" applyFont="1" applyFill="1" applyBorder="1" applyAlignment="1">
      <alignment horizontal="center" vertical="center"/>
    </xf>
    <xf numFmtId="0" fontId="17" fillId="5" borderId="46" xfId="0" applyFont="1" applyFill="1" applyBorder="1" applyAlignment="1">
      <alignment horizontal="center" vertical="center"/>
    </xf>
    <xf numFmtId="0" fontId="17" fillId="5" borderId="31"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49" fillId="17" borderId="49" xfId="0" applyFont="1" applyFill="1" applyBorder="1" applyAlignment="1">
      <alignment horizontal="center" vertical="center" wrapText="1"/>
    </xf>
    <xf numFmtId="0" fontId="49" fillId="17" borderId="6" xfId="0" applyFont="1" applyFill="1" applyBorder="1" applyAlignment="1">
      <alignment horizontal="center" vertical="center" wrapText="1"/>
    </xf>
    <xf numFmtId="0" fontId="49" fillId="4" borderId="49" xfId="0" applyFont="1" applyFill="1" applyBorder="1" applyAlignment="1">
      <alignment horizontal="center" vertical="center" wrapText="1"/>
    </xf>
    <xf numFmtId="0" fontId="49" fillId="4" borderId="6" xfId="0" applyFont="1" applyFill="1" applyBorder="1" applyAlignment="1">
      <alignment horizontal="center" vertical="center" wrapText="1"/>
    </xf>
    <xf numFmtId="0" fontId="61" fillId="0" borderId="5" xfId="0" applyFont="1" applyBorder="1" applyAlignment="1">
      <alignment horizontal="left" vertical="top" wrapText="1"/>
    </xf>
    <xf numFmtId="0" fontId="61" fillId="0" borderId="0" xfId="0" applyFont="1" applyBorder="1" applyAlignment="1">
      <alignment horizontal="left" vertical="top" wrapText="1"/>
    </xf>
    <xf numFmtId="0" fontId="17" fillId="4" borderId="7" xfId="12" applyFont="1" applyFill="1" applyBorder="1" applyAlignment="1">
      <alignment horizontal="center" vertical="top"/>
    </xf>
    <xf numFmtId="0" fontId="18" fillId="0" borderId="0" xfId="12" applyFont="1" applyAlignment="1">
      <alignment horizontal="center" vertical="center"/>
    </xf>
    <xf numFmtId="0" fontId="31" fillId="5" borderId="2" xfId="13" applyFont="1" applyFill="1" applyBorder="1" applyAlignment="1">
      <alignment horizontal="center"/>
    </xf>
    <xf numFmtId="0" fontId="31" fillId="5" borderId="6" xfId="13" applyFont="1" applyFill="1" applyBorder="1" applyAlignment="1">
      <alignment horizontal="center"/>
    </xf>
    <xf numFmtId="0" fontId="31" fillId="5" borderId="10" xfId="13" applyFont="1" applyFill="1" applyBorder="1" applyAlignment="1">
      <alignment horizontal="center"/>
    </xf>
    <xf numFmtId="0" fontId="22" fillId="5" borderId="7" xfId="13" applyFont="1" applyFill="1" applyBorder="1" applyAlignment="1">
      <alignment horizontal="center"/>
    </xf>
    <xf numFmtId="0" fontId="17" fillId="4" borderId="8" xfId="0" applyFont="1" applyFill="1" applyBorder="1" applyAlignment="1">
      <alignment horizontal="center"/>
    </xf>
    <xf numFmtId="0" fontId="17" fillId="4" borderId="0" xfId="0" applyFont="1" applyFill="1" applyBorder="1" applyAlignment="1">
      <alignment horizontal="center"/>
    </xf>
    <xf numFmtId="0" fontId="17" fillId="4" borderId="2"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9" xfId="0" applyFont="1" applyFill="1" applyBorder="1" applyAlignment="1">
      <alignment horizontal="center"/>
    </xf>
    <xf numFmtId="0" fontId="17" fillId="4" borderId="20" xfId="0" applyFont="1" applyFill="1" applyBorder="1" applyAlignment="1">
      <alignment horizontal="center"/>
    </xf>
    <xf numFmtId="0" fontId="8" fillId="0" borderId="33" xfId="0" applyFont="1" applyBorder="1" applyAlignment="1">
      <alignment horizontal="left" vertical="center" wrapText="1"/>
    </xf>
    <xf numFmtId="0" fontId="8" fillId="0" borderId="0" xfId="0" applyFont="1" applyBorder="1" applyAlignment="1">
      <alignment horizontal="left" vertical="center" wrapText="1"/>
    </xf>
    <xf numFmtId="0" fontId="17" fillId="4" borderId="22"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6" borderId="19" xfId="0" applyFont="1" applyFill="1" applyBorder="1" applyAlignment="1">
      <alignment horizontal="center" vertical="center"/>
    </xf>
    <xf numFmtId="0" fontId="17" fillId="6" borderId="20" xfId="0" applyFont="1" applyFill="1" applyBorder="1" applyAlignment="1">
      <alignment horizontal="center" vertical="center"/>
    </xf>
  </cellXfs>
  <cellStyles count="19">
    <cellStyle name="Hyperlink" xfId="1" builtinId="8"/>
    <cellStyle name="Normal" xfId="0" builtinId="0"/>
    <cellStyle name="Normal 11" xfId="7"/>
    <cellStyle name="Normal 2" xfId="4"/>
    <cellStyle name="Normal 2 2" xfId="5"/>
    <cellStyle name="Normal 2 2 12" xfId="14"/>
    <cellStyle name="Normal 2 2 2" xfId="3"/>
    <cellStyle name="Normal 2 2 2 2" xfId="9"/>
    <cellStyle name="Normal 2 2 4" xfId="18"/>
    <cellStyle name="Normal 2 3" xfId="8"/>
    <cellStyle name="Normal 3" xfId="2"/>
    <cellStyle name="Normal 3 2" xfId="6"/>
    <cellStyle name="Normal 3 6" xfId="13"/>
    <cellStyle name="Normal 6" xfId="12"/>
    <cellStyle name="PERCENT" xfId="17"/>
    <cellStyle name="Percent 2" xfId="15"/>
    <cellStyle name="Percentagem 2" xfId="10"/>
    <cellStyle name="Vírgula 2" xfId="11"/>
    <cellStyle name="Vírgula 2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1</xdr:col>
      <xdr:colOff>10037396</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fp.pt/wp-content/uploads/2016/03/CFP-REL-02-2016-PT.pdf" TargetMode="External"/><Relationship Id="rId1" Type="http://schemas.openxmlformats.org/officeDocument/2006/relationships/hyperlink" Target="http://www.cfp.pt/publications/analise-da-proposta-de-orcamento-do-estado-para-2017/"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8"/>
  <sheetViews>
    <sheetView showGridLines="0" tabSelected="1" zoomScale="75" zoomScaleNormal="75" workbookViewId="0">
      <selection activeCell="B9" sqref="B9:C9"/>
    </sheetView>
  </sheetViews>
  <sheetFormatPr defaultRowHeight="16.5"/>
  <cols>
    <col min="1" max="1" width="3.7109375" style="2" customWidth="1"/>
    <col min="2" max="2" width="160.28515625" style="2" customWidth="1"/>
    <col min="3" max="3" width="131.7109375" style="2" customWidth="1"/>
    <col min="4" max="4" width="80.7109375" style="2" bestFit="1" customWidth="1"/>
    <col min="5" max="16384" width="9.140625" style="2"/>
  </cols>
  <sheetData>
    <row r="1" spans="2:3" ht="20.25" customHeight="1">
      <c r="B1" s="34"/>
      <c r="C1" s="34"/>
    </row>
    <row r="2" spans="2:3" ht="16.5" customHeight="1">
      <c r="B2" s="34"/>
      <c r="C2" s="34"/>
    </row>
    <row r="3" spans="2:3" ht="16.5" customHeight="1">
      <c r="B3" s="34"/>
      <c r="C3" s="34"/>
    </row>
    <row r="4" spans="2:3" ht="16.5" customHeight="1">
      <c r="B4" s="34"/>
      <c r="C4" s="34"/>
    </row>
    <row r="5" spans="2:3" ht="16.5" customHeight="1">
      <c r="B5" s="34"/>
      <c r="C5" s="34"/>
    </row>
    <row r="6" spans="2:3" ht="10.5" customHeight="1">
      <c r="B6" s="34"/>
      <c r="C6" s="34"/>
    </row>
    <row r="7" spans="2:3" ht="20.25" customHeight="1">
      <c r="B7" s="1" t="s">
        <v>99</v>
      </c>
      <c r="C7" s="1"/>
    </row>
    <row r="8" spans="2:3" ht="20.25" customHeight="1">
      <c r="B8" s="1" t="s">
        <v>100</v>
      </c>
      <c r="C8" s="1"/>
    </row>
    <row r="9" spans="2:3" ht="20.25" customHeight="1">
      <c r="B9" s="576" t="s">
        <v>59</v>
      </c>
      <c r="C9" s="576"/>
    </row>
    <row r="10" spans="2:3">
      <c r="B10" s="3" t="s">
        <v>0</v>
      </c>
      <c r="C10" s="3" t="s">
        <v>60</v>
      </c>
    </row>
    <row r="11" spans="2:3" s="14" customFormat="1">
      <c r="B11" s="35" t="s">
        <v>419</v>
      </c>
      <c r="C11" s="35" t="s">
        <v>420</v>
      </c>
    </row>
    <row r="12" spans="2:3" s="14" customFormat="1">
      <c r="B12" s="35" t="s">
        <v>421</v>
      </c>
      <c r="C12" s="35" t="s">
        <v>464</v>
      </c>
    </row>
    <row r="13" spans="2:3" s="14" customFormat="1">
      <c r="B13" s="35" t="s">
        <v>422</v>
      </c>
      <c r="C13" s="35" t="s">
        <v>423</v>
      </c>
    </row>
    <row r="14" spans="2:3" s="14" customFormat="1">
      <c r="B14" s="35" t="s">
        <v>402</v>
      </c>
      <c r="C14" s="35" t="s">
        <v>875</v>
      </c>
    </row>
    <row r="15" spans="2:3" s="14" customFormat="1">
      <c r="B15" s="35" t="s">
        <v>403</v>
      </c>
      <c r="C15" s="35" t="s">
        <v>404</v>
      </c>
    </row>
    <row r="16" spans="2:3" s="14" customFormat="1">
      <c r="B16" s="35" t="s">
        <v>265</v>
      </c>
      <c r="C16" s="35" t="s">
        <v>266</v>
      </c>
    </row>
    <row r="17" spans="2:3" s="14" customFormat="1">
      <c r="B17" s="35" t="s">
        <v>267</v>
      </c>
      <c r="C17" s="35" t="s">
        <v>268</v>
      </c>
    </row>
    <row r="18" spans="2:3" s="14" customFormat="1">
      <c r="B18" s="35" t="s">
        <v>269</v>
      </c>
      <c r="C18" s="35" t="s">
        <v>270</v>
      </c>
    </row>
    <row r="19" spans="2:3" s="14" customFormat="1">
      <c r="B19" s="35" t="s">
        <v>405</v>
      </c>
      <c r="C19" s="35" t="s">
        <v>406</v>
      </c>
    </row>
    <row r="20" spans="2:3" s="14" customFormat="1">
      <c r="B20" s="35" t="s">
        <v>407</v>
      </c>
      <c r="C20" s="35" t="s">
        <v>408</v>
      </c>
    </row>
    <row r="21" spans="2:3" s="14" customFormat="1">
      <c r="B21" s="572" t="s">
        <v>743</v>
      </c>
      <c r="C21" s="572" t="s">
        <v>863</v>
      </c>
    </row>
    <row r="22" spans="2:3">
      <c r="B22" s="572" t="s">
        <v>744</v>
      </c>
      <c r="C22" s="572" t="s">
        <v>864</v>
      </c>
    </row>
    <row r="23" spans="2:3">
      <c r="B23" s="572" t="s">
        <v>745</v>
      </c>
      <c r="C23" s="572" t="s">
        <v>865</v>
      </c>
    </row>
    <row r="24" spans="2:3">
      <c r="B24" s="573" t="s">
        <v>746</v>
      </c>
      <c r="C24" s="572" t="s">
        <v>868</v>
      </c>
    </row>
    <row r="25" spans="2:3">
      <c r="B25" s="573" t="s">
        <v>747</v>
      </c>
      <c r="C25" s="572" t="s">
        <v>869</v>
      </c>
    </row>
    <row r="26" spans="2:3" s="14" customFormat="1">
      <c r="B26" s="573" t="s">
        <v>748</v>
      </c>
      <c r="C26" s="572" t="s">
        <v>872</v>
      </c>
    </row>
    <row r="27" spans="2:3" s="14" customFormat="1">
      <c r="B27" s="35" t="s">
        <v>465</v>
      </c>
      <c r="C27" s="35" t="s">
        <v>466</v>
      </c>
    </row>
    <row r="28" spans="2:3" s="14" customFormat="1">
      <c r="B28" s="35" t="s">
        <v>467</v>
      </c>
      <c r="C28" s="35" t="s">
        <v>468</v>
      </c>
    </row>
    <row r="29" spans="2:3" s="14" customFormat="1">
      <c r="B29" s="35"/>
      <c r="C29" s="35"/>
    </row>
    <row r="30" spans="2:3" s="14" customFormat="1">
      <c r="B30" s="2"/>
    </row>
    <row r="31" spans="2:3" s="14" customFormat="1">
      <c r="B31" s="3" t="s">
        <v>2</v>
      </c>
      <c r="C31" s="3" t="s">
        <v>61</v>
      </c>
    </row>
    <row r="32" spans="2:3" s="14" customFormat="1" ht="18" customHeight="1">
      <c r="B32" s="186" t="s">
        <v>256</v>
      </c>
      <c r="C32" s="35" t="s">
        <v>260</v>
      </c>
    </row>
    <row r="33" spans="2:3" s="14" customFormat="1">
      <c r="B33" s="35" t="s">
        <v>484</v>
      </c>
      <c r="C33" s="35" t="s">
        <v>485</v>
      </c>
    </row>
    <row r="34" spans="2:3" s="14" customFormat="1">
      <c r="B34" s="35" t="s">
        <v>275</v>
      </c>
      <c r="C34" s="35" t="s">
        <v>274</v>
      </c>
    </row>
    <row r="35" spans="2:3">
      <c r="B35" s="35" t="s">
        <v>261</v>
      </c>
      <c r="C35" s="35" t="s">
        <v>262</v>
      </c>
    </row>
    <row r="36" spans="2:3">
      <c r="B36" s="35" t="s">
        <v>263</v>
      </c>
      <c r="C36" s="35" t="s">
        <v>264</v>
      </c>
    </row>
    <row r="37" spans="2:3">
      <c r="B37" s="35" t="s">
        <v>409</v>
      </c>
      <c r="C37" s="35" t="s">
        <v>410</v>
      </c>
    </row>
    <row r="38" spans="2:3">
      <c r="B38" s="35" t="s">
        <v>727</v>
      </c>
      <c r="C38" s="35" t="s">
        <v>728</v>
      </c>
    </row>
    <row r="39" spans="2:3">
      <c r="B39" s="35" t="s">
        <v>730</v>
      </c>
      <c r="C39" s="35" t="s">
        <v>731</v>
      </c>
    </row>
    <row r="40" spans="2:3">
      <c r="B40" s="35" t="s">
        <v>732</v>
      </c>
      <c r="C40" s="35" t="s">
        <v>733</v>
      </c>
    </row>
    <row r="41" spans="2:3">
      <c r="B41" s="35" t="s">
        <v>738</v>
      </c>
      <c r="C41" s="35" t="s">
        <v>737</v>
      </c>
    </row>
    <row r="42" spans="2:3">
      <c r="B42" s="35" t="s">
        <v>690</v>
      </c>
      <c r="C42" s="35" t="s">
        <v>754</v>
      </c>
    </row>
    <row r="43" spans="2:3">
      <c r="B43" s="35" t="s">
        <v>740</v>
      </c>
      <c r="C43" s="35" t="s">
        <v>741</v>
      </c>
    </row>
    <row r="44" spans="2:3">
      <c r="B44" s="35" t="s">
        <v>502</v>
      </c>
      <c r="C44" s="35" t="s">
        <v>770</v>
      </c>
    </row>
    <row r="45" spans="2:3">
      <c r="B45" s="35" t="s">
        <v>503</v>
      </c>
      <c r="C45" s="35" t="s">
        <v>504</v>
      </c>
    </row>
    <row r="46" spans="2:3">
      <c r="B46" s="35" t="s">
        <v>768</v>
      </c>
      <c r="C46" s="35" t="s">
        <v>769</v>
      </c>
    </row>
    <row r="47" spans="2:3">
      <c r="B47" s="35" t="s">
        <v>771</v>
      </c>
      <c r="C47" s="35" t="s">
        <v>772</v>
      </c>
    </row>
    <row r="48" spans="2:3">
      <c r="B48" s="35" t="s">
        <v>565</v>
      </c>
      <c r="C48" s="35" t="s">
        <v>566</v>
      </c>
    </row>
    <row r="49" spans="2:3">
      <c r="B49" s="35" t="s">
        <v>567</v>
      </c>
      <c r="C49" s="35" t="s">
        <v>568</v>
      </c>
    </row>
    <row r="50" spans="2:3">
      <c r="B50" s="35" t="s">
        <v>569</v>
      </c>
      <c r="C50" s="35" t="s">
        <v>570</v>
      </c>
    </row>
    <row r="51" spans="2:3">
      <c r="B51" s="35" t="s">
        <v>571</v>
      </c>
      <c r="C51" s="35" t="s">
        <v>572</v>
      </c>
    </row>
    <row r="52" spans="2:3">
      <c r="B52" s="35"/>
      <c r="C52" s="35"/>
    </row>
    <row r="53" spans="2:3">
      <c r="B53" s="35"/>
      <c r="C53" s="35"/>
    </row>
    <row r="54" spans="2:3">
      <c r="B54" s="35"/>
      <c r="C54" s="35"/>
    </row>
    <row r="55" spans="2:3">
      <c r="B55" s="35"/>
      <c r="C55" s="35"/>
    </row>
    <row r="56" spans="2:3">
      <c r="B56" s="35"/>
      <c r="C56" s="35"/>
    </row>
    <row r="57" spans="2:3">
      <c r="B57" s="35"/>
      <c r="C57" s="35"/>
    </row>
    <row r="58" spans="2:3">
      <c r="B58" s="35"/>
      <c r="C58" s="35"/>
    </row>
  </sheetData>
  <mergeCells count="3">
    <mergeCell ref="B7:C7"/>
    <mergeCell ref="B8:C8"/>
    <mergeCell ref="B9:C9"/>
  </mergeCells>
  <hyperlinks>
    <hyperlink ref="B9:C9" r:id="rId1" location=".WCsWNiSgZmM" display="Hiperligação"/>
    <hyperlink ref="B35" location="'Quadro 4_Table 4'!A1" display="Quadro 4 - Despesa ajustada das administrações públicas e impacto das medidas"/>
    <hyperlink ref="C46" location="'Quadro 15_Table 15'!A1" display="Table 15 –  Revisions between the (adjusted) 2016 (OE / 2017) and the forecast in the POE / 2016"/>
    <hyperlink ref="C35" location="'Quadro 4_Table 4'!A1" display="Table 4 – General government adjusted expenditure and measures impact"/>
    <hyperlink ref="B17" location="'Gráfico 7_Chart 7'!A1" display="Gráfico 7 – Variação das componentes da despesa (M€)"/>
    <hyperlink ref="C17" location="'Gráfico 7_Chart 7'!A1" display="Chart 7 – Change in expenditure components (M€)"/>
    <hyperlink ref="B32" location="'Quadro 1_Table 1'!A1" display="Quadro 1 – Previsões incluídas no EOE/2016 e na POE/2016"/>
    <hyperlink ref="C32" location="'Quadro 1_Table 1'!A1" display="Table 1 – Forecasts included in the DBP/2016 and the SBP/2016"/>
    <hyperlink ref="B16" location="'Gráfico 6_Chart 6'!A1" display="Gráfico 6 – Evolução da carga fiscal (em % do PIB)"/>
    <hyperlink ref="C16" location="'Gráfico 6_Chart 6'!A1" display="Chart 5 –  Evolution in tax burden (in % of GDP)"/>
    <hyperlink ref="C36" location="'Quadro 5_Table 5'!A1" display="Table 5 – Temporary measures and special factors (as % of GDP)"/>
    <hyperlink ref="B36" location="'Quadro 5_Table 5'!A1" display="Quadro 5 -  Indicadores orçamentais "/>
    <hyperlink ref="B8:C8" r:id="rId2" display="CFP Relatório n.º 2/2016: Análise da Proposta de Orçamento do Estado para 2016"/>
    <hyperlink ref="B46" location="'Quadro 15_Table 15'!A1" display="Quadro 15 –   Revisões entre a estimativa (ajustada) de 2016 (OE/2017) e o previsto na POE/2016"/>
    <hyperlink ref="B47" location="'Quadro 16_Table 16'!A1" display="Quadro 16 – Da estimativa de 2016 à previsão orçamental para 2017: Detalhe da medidas de política com impacto Orçamental em 2017 (M€)"/>
    <hyperlink ref="C47" location="'Quadro 16_Table 16'!A1" display="Table 16 –  From the 2016 estimate to the 2017 budget forecast: detail of the Policy measures with a budgetary impact in 2017 (M€)"/>
    <hyperlink ref="B18" location="'Gráfico 8_Chart 8'!A1" display="Gráfico 8 – Política orçamental e posição cíclica [2012-2017]"/>
    <hyperlink ref="C18" location="'Gráfico 8_Chart 8'!A1" display="Chart 8 – Budgetary policy and cyclical position [2012-2017]"/>
    <hyperlink ref="B34" location="'Quadro 3_Table 3'!A1" display="Quadro 3 – Despesa ajustada das administrações públicas e impacto das medidas"/>
    <hyperlink ref="C34" location="'Quadro 3_Table 3'!A1" display="Table 3 – General government adjusted expenditure and measures impact"/>
    <hyperlink ref="C14" location="'Gráfico 4_Chart 4'!A1" display="Chart 4 - Change in expenditure components (M€)"/>
    <hyperlink ref="B14" location="'Gráfico 4_Chart 4'!A1" display="Gráfico 4 – Variação das componentes da despesa (M€)"/>
    <hyperlink ref="C15" location="'Gráfico 5_Chart 5'!A1" display="Chart 5 – Annual change in compensation of employees and social transfers (M€)"/>
    <hyperlink ref="B15" location="'Gráfico 5_Chart 5'!A1" display="Gráfico 5 – Variação anual das despesas com pessoal e prestações sociais (M€)"/>
    <hyperlink ref="B19" location="'Gráfico 9_Chart 9'!A1" display="Gráfico 9 – Recentes tetos plurianuais de despesa definidos no QPPO (em M€)"/>
    <hyperlink ref="C19" location="'Gráfico 9_Chart 9'!A1" display="Chart 9 – Recent multiannual expenditure limits defined in the MFPF (M€)"/>
    <hyperlink ref="C20" location="'Gráfico 10_Chart 10'!A1" display="Chart 10 – Expenditure limits in the scope of the MBPF "/>
    <hyperlink ref="B20" location="'Gráfico 10_Chart 10'!A1" display="Gráfico 10 – Limites de despesa sujeita ao QPPO"/>
    <hyperlink ref="C37" location="'Quadro 6_Table 6'!A1" display="Table 6 – From the general gov. balance in national accounts to the expenditure limit in the MBPF (M€)"/>
    <hyperlink ref="B37" location="'Quadro 6_Table 6'!A1" display="Quadro 6 – Do saldo em contas nacionais ao limite de despesa no QPPO (em M€)"/>
    <hyperlink ref="B11" location="'Gráfico 1_Chart 1'!A1" display="Gráfico 1 – Evolução da receita ajustada das administrações públicas (em M€)"/>
    <hyperlink ref="C11" location="'Gráfico 1_Chart 1'!A1" display="Chart 1 – Developments in adjusted general government revenue (in M€)"/>
    <hyperlink ref="B12" location="'Gráfico 2_Chart 2'!A1" display="Gráfico 2 – Evolução da carga fiscal (em % do PIB)"/>
    <hyperlink ref="C12" location="'Gráfico 2_Chart 2'!A1" display="Chart 2 –  Evolution in tax burden (in % of GDP)"/>
    <hyperlink ref="B13" location="'Gráfico 3_Chart 3'!A1" display="Gráfico 3 – Evolução da receita fiscal  e principais impostos do subsector Estado (em M€ e %)"/>
    <hyperlink ref="C13" location="'Gráfico 3_Chart 3'!A1" display="Chart 3 –  Developments in tax revenue and main State taxes (in M€ and %)"/>
    <hyperlink ref="B27" location="'Gráfico 17_Chart 17'!A1" display="Gráfico 17 – Contributos dos subsectores para o saldo acumulado ajustado (% do PIB)"/>
    <hyperlink ref="C27" location="'Gráfico 17_Chart 17'!A1" display="Chart 17 – Contributions from subsectors to the ajusted accumulated balance (% of GDP)"/>
    <hyperlink ref="B28" location="'Gráfico 18_Chart 18'!A1" display="Gráfico 18 – Contributo dos subsectores para redução do défice ajustado (p.p. do PIB)"/>
    <hyperlink ref="C28" location="'Gráfico 18_Chart 18'!A1" display="Chart 18 –  Contribution from subsectors to reduce the ajusted deficit (p.p. of GDP)"/>
    <hyperlink ref="B33" location="'Quadro 2_Table 2'!A1" display="Quadro 2 – Receita ajustada das administrações públicas e impacto orçamental das medidas"/>
    <hyperlink ref="C33" location="'Quadro 2_Table 2'!A1" display="Table 3 – General government adjusted revenue and measures budgetary impact"/>
    <hyperlink ref="B45" location="'Quadro 14_Table 14'!A1" display="Quadro 14 – Conta do Subsector dos Fundos da Segurança Social"/>
    <hyperlink ref="C45" location="'Quadro 14_Table 14'!A1" display="Table 14 – Social Security Funds subsector account "/>
    <hyperlink ref="B44" location="'Quadro 13_Table 13'!A1" display="Quadro 13 – Variação do saldo (ajustado) por subsector (em M€)"/>
    <hyperlink ref="C44" location="'Quadro 13_Table 13'!A1" display="Table 13 –  Change in the balance (adjusted) by subsector (in M€)"/>
    <hyperlink ref="B48" location="'Quadro 17_Table 17'!A1" display="Quadro 17 – Conta das Administrações Públicas não ajustada (M€)"/>
    <hyperlink ref="B49" location="'Quadro 18_Table 18'!A1" display="Quadro 18 – Conta das Administrações Públicas ajustada (M€)"/>
    <hyperlink ref="B50" location="'Quadro 19_Table 19'!A1" display="Quadro 19 – Conta das Administrações Públicas não ajustada (% do PIB)"/>
    <hyperlink ref="C50" location="'Quadro 19_Table 19'!A1" display="Table 19 – General government non adjusted account (% GDP)"/>
    <hyperlink ref="C49" location="'Quadro 18_Table 18'!A1" display="Table 18 – General government adjusted account (M€)"/>
    <hyperlink ref="C48" location="'Quadro 17_Table 17'!A1" display="Table 17 – General government non adjusted account (M€)"/>
    <hyperlink ref="B51" location="'Quadro 20_Table 20'!A1" display="Quadro 20 – Conta das Administrações Públicas ajustada (% do PIB)"/>
    <hyperlink ref="C51" location="'Quadro 20_Table 20'!A1" display="Table 20 – General government adjusted account (% GDP)"/>
    <hyperlink ref="B38" location="'Quadro 7_Table 7'!A1" display="Quadro 7 – Previsões para a composição do financiamento em 2016 (M€, valor de encaixe)"/>
    <hyperlink ref="C38" location="'Quadro 7_Table 7'!A1" display="Table 7 – Financing composition forecasts for 2016 (M€, cash basis)"/>
    <hyperlink ref="B39" location="'Quadro 8_Table 8'!A1" display="Quadro 8 – Previsões para as necessidades de financiamento em 2016 (M€)"/>
    <hyperlink ref="C39" location="'Quadro 8_Table 8'!A1" display="Table 8 – Financing needs forecasts for 2016 (M€)"/>
    <hyperlink ref="B40" location="'Quadro 9_Table 9'!A1" display="Quadro 9 – Necessidades de financiamento do Estado em 2015-2017 (M€)"/>
    <hyperlink ref="C40" location="'Quadro 9_Table 9'!A1" display="Table 9 – State borrowing requirements 2015-2017 (M€)"/>
    <hyperlink ref="C41" location="'Quadro 10_Table 10'!A1" display="Table 10 –  International institutions forecasts for public debt (% GDP)"/>
    <hyperlink ref="B41" location="'Quadro 10_Table 10'!A1" display="Quadro 10 – Previsões de instituições internacionais para a dívida pública (% PIB)"/>
    <hyperlink ref="B42" location="'Quadro 11_Table 11'!A1" display="Quadro 11 – Contributos para a variação dos juros"/>
    <hyperlink ref="C42" location="'Quadro 11_Table 11'!A1" display="Table 11 –  Contributions to changes in interest"/>
    <hyperlink ref="B43" location="'Quadro 12_Table 12'!A1" display="Quadro 12 – Indicadores de sustentabilidade de médio e longo prazo para Portugal (p.p. do PIB)"/>
    <hyperlink ref="C43" location="'Quadro 12_Table 12'!A1" display="Table 12 –  Medium and long-term sustainability indicators for Portugal (p.p. of GDP)"/>
    <hyperlink ref="B21" location="'Gráfico 11_Chart 11'!A1" display="Gráfico 11 – Composição do financiamento em 2017 (mil M€, valor de encaixe)"/>
    <hyperlink ref="C21" location="'Gráfico 11_Chart 11'!A1" display="Chart 11 – Financing composition in 2017 (B€, cash basis)"/>
    <hyperlink ref="C22" location="'Gráfico 12_Chart 12'!A1" display="Chart 12 – Financial assets expenditure (M€)"/>
    <hyperlink ref="B22" location="'Gráfico 12_Chart 12'!A1" display="Gráfico 12 – Despesa com ativos financeiros (M€)"/>
    <hyperlink ref="C23" location="'Gráfico 13_Chart 13'!A1" display="Chart 13 – IMF loan redemptions (B€)"/>
    <hyperlink ref="B23" location="'Gráfico 13_Chart 13'!A1" display="Gráfico 13 – Amortizações do empréstimo do FMI (mil M€)"/>
    <hyperlink ref="C24" location="'Gráfico 14_Chart 14'!A1" display="Chart 14 – Public debt developments (% of GDP and p.p.)"/>
    <hyperlink ref="B24" location="'Gráfico 14_Chart 14'!A1" display="Gráfico 14 – Evolução da dívida pública (% do PIB e p.p.)"/>
    <hyperlink ref="C25" location="'Gráfico 15_Chart 15'!A1" display="Chart 15 - State direct debt cost (%)"/>
    <hyperlink ref="B25" location="'Gráfico 15_Chart 15'!A1" display="Gráfico 15 – Custo da dívida direta do Estado (%)"/>
    <hyperlink ref="C26" location="'Gráfico 16_Chart 16'!A1" display="Chart 16 – Debt Affordability"/>
    <hyperlink ref="B26" location="'Gráfico 16_Chart 16'!A1" display="Gráfico 16 – Comportabilidade da dívida"/>
  </hyperlinks>
  <pageMargins left="0.7" right="0.7" top="0.75" bottom="0.75" header="0.3" footer="0.3"/>
  <pageSetup paperSize="9" scale="32"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Normal="100" workbookViewId="0"/>
  </sheetViews>
  <sheetFormatPr defaultRowHeight="12.75"/>
  <cols>
    <col min="1" max="1" width="6.7109375" style="270" bestFit="1" customWidth="1"/>
    <col min="2" max="2" width="16" style="270" customWidth="1"/>
    <col min="3" max="8" width="9.140625" style="270"/>
    <col min="9" max="9" width="17.85546875" style="270" bestFit="1" customWidth="1"/>
    <col min="10" max="16384" width="9.140625" style="270"/>
  </cols>
  <sheetData>
    <row r="1" spans="1:10" ht="15.75">
      <c r="A1" s="33" t="s">
        <v>1</v>
      </c>
    </row>
    <row r="2" spans="1:10" ht="12.75" customHeight="1">
      <c r="B2" s="578" t="s">
        <v>360</v>
      </c>
      <c r="C2" s="578"/>
      <c r="D2" s="578"/>
      <c r="E2" s="578"/>
      <c r="F2" s="578"/>
      <c r="G2" s="578"/>
      <c r="H2" s="578"/>
      <c r="I2" s="578"/>
    </row>
    <row r="3" spans="1:10" ht="12.75" customHeight="1">
      <c r="B3" s="578" t="s">
        <v>361</v>
      </c>
      <c r="C3" s="578"/>
      <c r="D3" s="578"/>
      <c r="E3" s="578"/>
      <c r="F3" s="578"/>
      <c r="G3" s="578"/>
      <c r="H3" s="578"/>
      <c r="I3" s="578"/>
    </row>
    <row r="4" spans="1:10">
      <c r="B4" s="27" t="s">
        <v>30</v>
      </c>
      <c r="C4" s="272"/>
      <c r="D4" s="272"/>
      <c r="E4" s="272"/>
      <c r="F4" s="272"/>
      <c r="G4" s="272"/>
      <c r="H4" s="272"/>
    </row>
    <row r="5" spans="1:10" ht="31.5" customHeight="1">
      <c r="B5" s="273"/>
      <c r="C5" s="188">
        <v>2015</v>
      </c>
      <c r="D5" s="274">
        <v>2016</v>
      </c>
      <c r="E5" s="188">
        <v>2017</v>
      </c>
      <c r="F5" s="188">
        <v>2018</v>
      </c>
      <c r="G5" s="275">
        <v>2019</v>
      </c>
      <c r="H5" s="275">
        <v>2020</v>
      </c>
      <c r="I5" s="273"/>
      <c r="J5" s="276"/>
    </row>
    <row r="6" spans="1:10">
      <c r="B6" s="276" t="s">
        <v>362</v>
      </c>
      <c r="C6" s="277">
        <v>46066</v>
      </c>
      <c r="D6" s="277">
        <v>46515</v>
      </c>
      <c r="E6" s="277">
        <v>47149</v>
      </c>
      <c r="F6" s="277">
        <v>47974</v>
      </c>
      <c r="G6" s="277"/>
      <c r="H6" s="277"/>
      <c r="I6" s="276" t="s">
        <v>363</v>
      </c>
      <c r="J6" s="276"/>
    </row>
    <row r="7" spans="1:10">
      <c r="B7" s="276" t="s">
        <v>364</v>
      </c>
      <c r="C7" s="277">
        <v>46829</v>
      </c>
      <c r="D7" s="277">
        <v>47473</v>
      </c>
      <c r="E7" s="277">
        <v>48107</v>
      </c>
      <c r="F7" s="277">
        <v>48932</v>
      </c>
      <c r="G7" s="277"/>
      <c r="H7" s="277"/>
      <c r="I7" s="276" t="s">
        <v>365</v>
      </c>
      <c r="J7" s="276"/>
    </row>
    <row r="8" spans="1:10">
      <c r="B8" s="276" t="s">
        <v>366</v>
      </c>
      <c r="C8" s="277"/>
      <c r="D8" s="277">
        <v>47105</v>
      </c>
      <c r="E8" s="277">
        <v>47008</v>
      </c>
      <c r="F8" s="277">
        <v>47435</v>
      </c>
      <c r="G8" s="277">
        <v>48053</v>
      </c>
      <c r="H8" s="277"/>
      <c r="I8" s="276" t="s">
        <v>367</v>
      </c>
      <c r="J8" s="276"/>
    </row>
    <row r="9" spans="1:10">
      <c r="B9" s="276" t="s">
        <v>62</v>
      </c>
      <c r="C9" s="277"/>
      <c r="D9" s="277">
        <v>48403</v>
      </c>
      <c r="E9" s="277">
        <v>49381</v>
      </c>
      <c r="F9" s="277">
        <v>50358</v>
      </c>
      <c r="G9" s="277">
        <v>51215</v>
      </c>
      <c r="H9" s="277"/>
      <c r="I9" s="276" t="s">
        <v>63</v>
      </c>
      <c r="J9" s="276"/>
    </row>
    <row r="10" spans="1:10">
      <c r="B10" s="276" t="s">
        <v>368</v>
      </c>
      <c r="C10" s="277"/>
      <c r="D10" s="277"/>
      <c r="E10" s="277">
        <v>48762</v>
      </c>
      <c r="F10" s="277">
        <v>49539</v>
      </c>
      <c r="G10" s="277">
        <v>50023</v>
      </c>
      <c r="H10" s="277">
        <v>50856</v>
      </c>
      <c r="I10" s="276" t="s">
        <v>369</v>
      </c>
      <c r="J10" s="276"/>
    </row>
    <row r="11" spans="1:10">
      <c r="B11" s="278" t="s">
        <v>370</v>
      </c>
      <c r="C11" s="277"/>
      <c r="D11" s="277"/>
      <c r="E11" s="277">
        <v>49358</v>
      </c>
      <c r="F11" s="277">
        <v>49539</v>
      </c>
      <c r="G11" s="277">
        <v>50023</v>
      </c>
      <c r="H11" s="277">
        <v>50856</v>
      </c>
      <c r="I11" s="278" t="s">
        <v>371</v>
      </c>
      <c r="J11" s="276"/>
    </row>
    <row r="12" spans="1:10" ht="35.25" customHeight="1">
      <c r="B12" s="610" t="s">
        <v>372</v>
      </c>
      <c r="C12" s="610"/>
      <c r="D12" s="610"/>
      <c r="E12" s="610"/>
      <c r="F12" s="610"/>
      <c r="G12" s="610"/>
      <c r="H12" s="610"/>
      <c r="I12" s="610"/>
    </row>
    <row r="13" spans="1:10" ht="35.25" customHeight="1">
      <c r="B13" s="611" t="s">
        <v>373</v>
      </c>
      <c r="C13" s="611"/>
      <c r="D13" s="611"/>
      <c r="E13" s="611"/>
      <c r="F13" s="611"/>
      <c r="G13" s="611"/>
      <c r="H13" s="611"/>
      <c r="I13" s="611"/>
    </row>
    <row r="16" spans="1:10">
      <c r="C16" s="271"/>
      <c r="D16" s="271"/>
      <c r="E16" s="271"/>
      <c r="F16" s="271"/>
      <c r="G16" s="271"/>
      <c r="H16" s="271"/>
    </row>
    <row r="17" spans="3:8">
      <c r="C17" s="271"/>
      <c r="D17" s="271"/>
      <c r="E17" s="271"/>
      <c r="F17" s="271"/>
      <c r="G17" s="271"/>
      <c r="H17" s="271"/>
    </row>
    <row r="18" spans="3:8">
      <c r="C18" s="271"/>
      <c r="D18" s="271"/>
      <c r="E18" s="271"/>
      <c r="F18" s="271"/>
      <c r="G18" s="271"/>
      <c r="H18" s="271"/>
    </row>
    <row r="19" spans="3:8">
      <c r="C19" s="271"/>
      <c r="D19" s="271"/>
      <c r="E19" s="271"/>
      <c r="F19" s="271"/>
      <c r="G19" s="271"/>
      <c r="H19" s="271"/>
    </row>
    <row r="20" spans="3:8">
      <c r="C20" s="271"/>
      <c r="D20" s="271"/>
      <c r="E20" s="271"/>
      <c r="F20" s="271"/>
      <c r="G20" s="271"/>
      <c r="H20" s="271"/>
    </row>
    <row r="21" spans="3:8">
      <c r="C21" s="271"/>
      <c r="D21" s="271"/>
      <c r="E21" s="271"/>
      <c r="F21" s="271"/>
      <c r="G21" s="271"/>
      <c r="H21" s="271"/>
    </row>
    <row r="22" spans="3:8">
      <c r="C22" s="271"/>
      <c r="D22" s="271"/>
      <c r="E22" s="271"/>
      <c r="F22" s="271"/>
      <c r="G22" s="271"/>
      <c r="H22" s="271"/>
    </row>
    <row r="23" spans="3:8">
      <c r="C23" s="271"/>
      <c r="D23" s="271"/>
      <c r="E23" s="271"/>
      <c r="F23" s="271"/>
      <c r="G23" s="271"/>
      <c r="H23" s="271"/>
    </row>
    <row r="24" spans="3:8">
      <c r="C24" s="271"/>
      <c r="D24" s="271"/>
      <c r="E24" s="271"/>
      <c r="F24" s="271"/>
      <c r="G24" s="271"/>
      <c r="H24" s="271"/>
    </row>
  </sheetData>
  <mergeCells count="4">
    <mergeCell ref="B2:I2"/>
    <mergeCell ref="B3:I3"/>
    <mergeCell ref="B12:I12"/>
    <mergeCell ref="B13:I13"/>
  </mergeCells>
  <hyperlinks>
    <hyperlink ref="A1" location="Índice!A1" display="Índice"/>
  </hyperlinks>
  <pageMargins left="0.7" right="0.7" top="0.75" bottom="0.75" header="0.3" footer="0.3"/>
  <pageSetup paperSize="9" scale="7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workbookViewId="0"/>
  </sheetViews>
  <sheetFormatPr defaultRowHeight="15"/>
  <cols>
    <col min="1" max="1" width="6.7109375" style="100" bestFit="1" customWidth="1"/>
    <col min="2" max="2" width="17.5703125" style="100" bestFit="1" customWidth="1"/>
    <col min="3" max="3" width="11.85546875" style="100" bestFit="1" customWidth="1"/>
    <col min="4" max="4" width="8.7109375" style="100" bestFit="1" customWidth="1"/>
    <col min="5" max="5" width="8.85546875" style="100" bestFit="1" customWidth="1"/>
    <col min="6" max="6" width="9.42578125" style="100" customWidth="1"/>
    <col min="7" max="7" width="9.140625" style="100" bestFit="1" customWidth="1"/>
    <col min="8" max="8" width="9" style="100" customWidth="1"/>
    <col min="9" max="9" width="15.85546875" style="100" customWidth="1"/>
    <col min="10" max="10" width="11.7109375" style="100" customWidth="1"/>
    <col min="11" max="16384" width="9.140625" style="100"/>
  </cols>
  <sheetData>
    <row r="1" spans="1:11" ht="15.75">
      <c r="A1" s="33" t="s">
        <v>1</v>
      </c>
    </row>
    <row r="2" spans="1:11" ht="15" customHeight="1">
      <c r="B2" s="577" t="s">
        <v>374</v>
      </c>
      <c r="C2" s="577"/>
      <c r="D2" s="577"/>
      <c r="E2" s="577"/>
      <c r="F2" s="577"/>
      <c r="G2" s="577"/>
      <c r="H2" s="577"/>
      <c r="I2" s="577"/>
      <c r="J2" s="577"/>
    </row>
    <row r="3" spans="1:11" ht="15" customHeight="1">
      <c r="B3" s="577" t="s">
        <v>375</v>
      </c>
      <c r="C3" s="577"/>
      <c r="D3" s="577"/>
      <c r="E3" s="577"/>
      <c r="F3" s="577"/>
      <c r="G3" s="577"/>
      <c r="H3" s="577"/>
      <c r="I3" s="577"/>
      <c r="J3" s="577"/>
    </row>
    <row r="4" spans="1:11">
      <c r="B4" s="279" t="s">
        <v>376</v>
      </c>
      <c r="C4" s="187"/>
      <c r="D4" s="187"/>
      <c r="E4" s="187"/>
      <c r="F4" s="187"/>
      <c r="G4" s="187"/>
      <c r="H4" s="187"/>
      <c r="I4" s="187"/>
      <c r="K4" s="280"/>
    </row>
    <row r="5" spans="1:11">
      <c r="B5" s="279" t="s">
        <v>377</v>
      </c>
      <c r="C5" s="187"/>
      <c r="D5" s="187"/>
      <c r="E5" s="187"/>
      <c r="F5" s="187"/>
      <c r="G5" s="187"/>
      <c r="H5" s="187"/>
      <c r="I5" s="187"/>
      <c r="K5" s="280"/>
    </row>
    <row r="6" spans="1:11" ht="15.75" customHeight="1">
      <c r="B6" s="27" t="s">
        <v>30</v>
      </c>
      <c r="C6" s="272"/>
      <c r="D6" s="5"/>
      <c r="E6" s="5"/>
      <c r="F6" s="5"/>
      <c r="G6" s="5"/>
      <c r="H6" s="5"/>
    </row>
    <row r="7" spans="1:11" ht="15" customHeight="1">
      <c r="A7" s="272"/>
      <c r="B7" s="617"/>
      <c r="C7" s="281" t="s">
        <v>378</v>
      </c>
      <c r="D7" s="281" t="s">
        <v>379</v>
      </c>
      <c r="E7" s="281" t="s">
        <v>380</v>
      </c>
      <c r="F7" s="281" t="s">
        <v>381</v>
      </c>
      <c r="G7" s="281" t="s">
        <v>382</v>
      </c>
      <c r="H7" s="281" t="s">
        <v>371</v>
      </c>
      <c r="I7" s="617"/>
    </row>
    <row r="8" spans="1:11" ht="15" customHeight="1">
      <c r="B8" s="618"/>
      <c r="C8" s="281" t="s">
        <v>383</v>
      </c>
      <c r="D8" s="281" t="s">
        <v>384</v>
      </c>
      <c r="E8" s="281" t="s">
        <v>385</v>
      </c>
      <c r="F8" s="281" t="s">
        <v>381</v>
      </c>
      <c r="G8" s="281" t="s">
        <v>386</v>
      </c>
      <c r="H8" s="281" t="s">
        <v>370</v>
      </c>
      <c r="I8" s="618"/>
    </row>
    <row r="9" spans="1:11">
      <c r="B9" s="613" t="s">
        <v>387</v>
      </c>
      <c r="C9" s="615">
        <v>48762</v>
      </c>
      <c r="D9" s="615">
        <v>83</v>
      </c>
      <c r="E9" s="615">
        <v>46</v>
      </c>
      <c r="F9" s="615">
        <v>320</v>
      </c>
      <c r="G9" s="615">
        <v>147</v>
      </c>
      <c r="H9" s="615">
        <v>49358</v>
      </c>
      <c r="I9" s="613" t="s">
        <v>388</v>
      </c>
      <c r="K9" s="4"/>
    </row>
    <row r="10" spans="1:11" ht="24.75" customHeight="1">
      <c r="B10" s="614"/>
      <c r="C10" s="616"/>
      <c r="D10" s="616"/>
      <c r="E10" s="616"/>
      <c r="F10" s="616"/>
      <c r="G10" s="616"/>
      <c r="H10" s="616"/>
      <c r="I10" s="614"/>
      <c r="K10" s="4"/>
    </row>
    <row r="11" spans="1:11" ht="21.75" customHeight="1">
      <c r="B11" s="612" t="s">
        <v>389</v>
      </c>
      <c r="C11" s="612"/>
      <c r="D11" s="612"/>
      <c r="E11" s="612"/>
      <c r="F11" s="612"/>
      <c r="G11" s="612"/>
      <c r="H11" s="612"/>
      <c r="I11" s="612"/>
      <c r="J11" s="612"/>
    </row>
    <row r="12" spans="1:11" ht="23.25" customHeight="1">
      <c r="B12" s="612" t="s">
        <v>390</v>
      </c>
      <c r="C12" s="612"/>
      <c r="D12" s="612"/>
      <c r="E12" s="612"/>
      <c r="F12" s="612"/>
      <c r="G12" s="612"/>
      <c r="H12" s="612"/>
      <c r="I12" s="612"/>
      <c r="J12" s="612"/>
    </row>
    <row r="14" spans="1:11">
      <c r="C14" s="212"/>
      <c r="D14" s="212"/>
      <c r="E14" s="212"/>
      <c r="F14" s="212"/>
      <c r="G14" s="212"/>
      <c r="H14" s="212"/>
    </row>
    <row r="16" spans="1:11">
      <c r="B16" s="279" t="s">
        <v>376</v>
      </c>
      <c r="C16" s="187"/>
      <c r="D16" s="187"/>
      <c r="E16" s="187"/>
      <c r="F16" s="187"/>
      <c r="G16" s="187"/>
      <c r="H16" s="187"/>
      <c r="I16" s="187"/>
    </row>
    <row r="17" spans="2:10">
      <c r="B17" s="279" t="s">
        <v>377</v>
      </c>
      <c r="C17" s="187"/>
      <c r="D17" s="187"/>
      <c r="E17" s="187"/>
      <c r="F17" s="187"/>
      <c r="G17" s="187"/>
      <c r="H17" s="187"/>
      <c r="I17" s="187"/>
    </row>
    <row r="18" spans="2:10">
      <c r="B18" s="27" t="s">
        <v>30</v>
      </c>
      <c r="C18" s="272"/>
      <c r="D18" s="5"/>
      <c r="E18" s="5"/>
      <c r="F18" s="5"/>
      <c r="G18" s="5"/>
      <c r="H18" s="5"/>
    </row>
    <row r="19" spans="2:10" ht="15" customHeight="1">
      <c r="B19" s="617"/>
      <c r="C19" s="281" t="s">
        <v>391</v>
      </c>
      <c r="D19" s="281" t="s">
        <v>392</v>
      </c>
      <c r="E19" s="281" t="s">
        <v>393</v>
      </c>
      <c r="F19" s="281" t="s">
        <v>394</v>
      </c>
      <c r="G19" s="281" t="s">
        <v>395</v>
      </c>
      <c r="H19" s="281" t="s">
        <v>396</v>
      </c>
      <c r="I19" s="281" t="s">
        <v>397</v>
      </c>
      <c r="J19" s="617"/>
    </row>
    <row r="20" spans="2:10" ht="15" customHeight="1">
      <c r="B20" s="618"/>
      <c r="C20" s="281" t="s">
        <v>398</v>
      </c>
      <c r="D20" s="281" t="s">
        <v>392</v>
      </c>
      <c r="E20" s="281" t="s">
        <v>393</v>
      </c>
      <c r="F20" s="281" t="s">
        <v>394</v>
      </c>
      <c r="G20" s="281" t="s">
        <v>395</v>
      </c>
      <c r="H20" s="281" t="s">
        <v>396</v>
      </c>
      <c r="I20" s="281" t="s">
        <v>399</v>
      </c>
      <c r="J20" s="618"/>
    </row>
    <row r="21" spans="2:10">
      <c r="B21" s="613" t="s">
        <v>400</v>
      </c>
      <c r="C21" s="615">
        <v>45799</v>
      </c>
      <c r="D21" s="615">
        <v>2242</v>
      </c>
      <c r="E21" s="615">
        <v>1318</v>
      </c>
      <c r="F21" s="615">
        <v>180</v>
      </c>
      <c r="G21" s="615">
        <v>485</v>
      </c>
      <c r="H21" s="615">
        <v>832</v>
      </c>
      <c r="I21" s="615">
        <v>50856</v>
      </c>
      <c r="J21" s="613" t="s">
        <v>401</v>
      </c>
    </row>
    <row r="22" spans="2:10">
      <c r="B22" s="614"/>
      <c r="C22" s="616"/>
      <c r="D22" s="616"/>
      <c r="E22" s="616"/>
      <c r="F22" s="616"/>
      <c r="G22" s="616"/>
      <c r="H22" s="616"/>
      <c r="I22" s="616"/>
      <c r="J22" s="614"/>
    </row>
    <row r="23" spans="2:10" ht="22.5" customHeight="1">
      <c r="B23" s="612" t="s">
        <v>389</v>
      </c>
      <c r="C23" s="612"/>
      <c r="D23" s="612"/>
      <c r="E23" s="612"/>
      <c r="F23" s="612"/>
      <c r="G23" s="612"/>
      <c r="H23" s="612"/>
      <c r="I23" s="612"/>
      <c r="J23" s="612"/>
    </row>
    <row r="24" spans="2:10" ht="22.5" customHeight="1">
      <c r="B24" s="612" t="s">
        <v>390</v>
      </c>
      <c r="C24" s="612"/>
      <c r="D24" s="612"/>
      <c r="E24" s="612"/>
      <c r="F24" s="612"/>
      <c r="G24" s="612"/>
      <c r="H24" s="612"/>
      <c r="I24" s="612"/>
      <c r="J24" s="612"/>
    </row>
  </sheetData>
  <mergeCells count="27">
    <mergeCell ref="B2:J2"/>
    <mergeCell ref="B3:J3"/>
    <mergeCell ref="B7:B8"/>
    <mergeCell ref="I7:I8"/>
    <mergeCell ref="B9:B10"/>
    <mergeCell ref="C9:C10"/>
    <mergeCell ref="D9:D10"/>
    <mergeCell ref="E9:E10"/>
    <mergeCell ref="F9:F10"/>
    <mergeCell ref="G9:G10"/>
    <mergeCell ref="H9:H10"/>
    <mergeCell ref="I9:I10"/>
    <mergeCell ref="B11:J11"/>
    <mergeCell ref="B12:J12"/>
    <mergeCell ref="B19:B20"/>
    <mergeCell ref="J19:J20"/>
    <mergeCell ref="H21:H22"/>
    <mergeCell ref="I21:I22"/>
    <mergeCell ref="J21:J22"/>
    <mergeCell ref="B23:J23"/>
    <mergeCell ref="B24:J24"/>
    <mergeCell ref="B21:B22"/>
    <mergeCell ref="C21:C22"/>
    <mergeCell ref="D21:D22"/>
    <mergeCell ref="E21:E22"/>
    <mergeCell ref="F21:F22"/>
    <mergeCell ref="G21:G22"/>
  </mergeCells>
  <hyperlinks>
    <hyperlink ref="A1" location="Índice!A1" display="Índic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cols>
    <col min="1" max="1" width="6.7109375" style="100" bestFit="1" customWidth="1"/>
    <col min="2" max="2" width="18" style="100" customWidth="1"/>
    <col min="3" max="3" width="3.85546875" style="100" customWidth="1"/>
    <col min="4" max="5" width="18" style="100" customWidth="1"/>
    <col min="6" max="6" width="3.85546875" style="100" customWidth="1"/>
    <col min="7" max="7" width="22.140625" style="100" customWidth="1"/>
    <col min="8" max="16384" width="9.140625" style="100"/>
  </cols>
  <sheetData>
    <row r="1" spans="1:7" ht="15.75">
      <c r="A1" s="33" t="s">
        <v>1</v>
      </c>
    </row>
    <row r="2" spans="1:7" ht="15" customHeight="1">
      <c r="B2" s="595" t="s">
        <v>780</v>
      </c>
      <c r="C2" s="595"/>
      <c r="D2" s="595"/>
      <c r="E2" s="595"/>
      <c r="F2" s="595"/>
      <c r="G2" s="595"/>
    </row>
    <row r="3" spans="1:7" ht="15" customHeight="1">
      <c r="B3" s="595" t="s">
        <v>781</v>
      </c>
      <c r="C3" s="595"/>
      <c r="D3" s="595"/>
      <c r="E3" s="595"/>
      <c r="F3" s="595"/>
      <c r="G3" s="595"/>
    </row>
    <row r="4" spans="1:7" ht="16.5" customHeight="1">
      <c r="B4" s="225" t="s">
        <v>30</v>
      </c>
      <c r="C4" s="226"/>
      <c r="D4" s="225"/>
    </row>
    <row r="5" spans="1:7">
      <c r="B5" s="619" t="s">
        <v>782</v>
      </c>
      <c r="C5" s="619"/>
      <c r="D5" s="619"/>
    </row>
    <row r="6" spans="1:7">
      <c r="B6" s="619" t="s">
        <v>783</v>
      </c>
      <c r="C6" s="619"/>
      <c r="D6" s="619"/>
    </row>
    <row r="7" spans="1:7">
      <c r="B7" s="9" t="s">
        <v>619</v>
      </c>
      <c r="C7" s="534">
        <v>1</v>
      </c>
      <c r="D7" s="101" t="s">
        <v>620</v>
      </c>
      <c r="F7" s="211"/>
    </row>
    <row r="8" spans="1:7">
      <c r="B8" s="9" t="s">
        <v>784</v>
      </c>
      <c r="C8" s="534">
        <v>0.6</v>
      </c>
      <c r="D8" s="101" t="s">
        <v>785</v>
      </c>
      <c r="F8" s="211"/>
    </row>
    <row r="9" spans="1:7">
      <c r="B9" s="9" t="s">
        <v>786</v>
      </c>
      <c r="C9" s="534">
        <v>8.6999999999999993</v>
      </c>
      <c r="D9" s="101" t="s">
        <v>787</v>
      </c>
      <c r="F9" s="211"/>
    </row>
    <row r="10" spans="1:7">
      <c r="B10" s="9" t="s">
        <v>624</v>
      </c>
      <c r="C10" s="535">
        <v>-1.5</v>
      </c>
      <c r="D10" s="101" t="s">
        <v>625</v>
      </c>
      <c r="F10" s="211"/>
    </row>
    <row r="11" spans="1:7">
      <c r="B11" s="536" t="s">
        <v>626</v>
      </c>
      <c r="C11" s="537">
        <v>0.7</v>
      </c>
      <c r="D11" s="538" t="s">
        <v>627</v>
      </c>
      <c r="F11" s="211"/>
    </row>
    <row r="12" spans="1:7">
      <c r="B12" s="232" t="s">
        <v>788</v>
      </c>
      <c r="D12" s="232"/>
    </row>
    <row r="13" spans="1:7">
      <c r="B13" s="232" t="s">
        <v>789</v>
      </c>
      <c r="D13" s="232"/>
    </row>
    <row r="15" spans="1:7">
      <c r="C15" s="211"/>
    </row>
    <row r="16" spans="1:7">
      <c r="C16" s="211"/>
    </row>
    <row r="17" spans="3:3">
      <c r="C17" s="211"/>
    </row>
    <row r="18" spans="3:3">
      <c r="C18" s="211"/>
    </row>
    <row r="19" spans="3:3">
      <c r="C19" s="211"/>
    </row>
  </sheetData>
  <mergeCells count="4">
    <mergeCell ref="B2:G2"/>
    <mergeCell ref="B3:G3"/>
    <mergeCell ref="B5:D5"/>
    <mergeCell ref="B6:D6"/>
  </mergeCells>
  <hyperlinks>
    <hyperlink ref="A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cols>
    <col min="1" max="1" width="7.28515625" style="100" bestFit="1" customWidth="1"/>
    <col min="2" max="2" width="30.5703125" style="100" customWidth="1"/>
    <col min="3" max="4" width="9.140625" style="100"/>
    <col min="5" max="5" width="24.7109375" style="100" customWidth="1"/>
    <col min="6" max="16384" width="9.140625" style="100"/>
  </cols>
  <sheetData>
    <row r="1" spans="1:7" ht="16.5">
      <c r="A1" s="529" t="s">
        <v>1</v>
      </c>
    </row>
    <row r="2" spans="1:7" ht="15" customHeight="1">
      <c r="B2" s="577" t="s">
        <v>790</v>
      </c>
      <c r="C2" s="577"/>
      <c r="D2" s="577"/>
      <c r="E2" s="577"/>
      <c r="F2" s="11"/>
    </row>
    <row r="3" spans="1:7">
      <c r="B3" s="577" t="s">
        <v>791</v>
      </c>
      <c r="C3" s="577"/>
      <c r="D3" s="577"/>
      <c r="E3" s="577"/>
      <c r="F3" s="12"/>
    </row>
    <row r="4" spans="1:7">
      <c r="B4" s="27" t="s">
        <v>30</v>
      </c>
      <c r="C4" s="12"/>
      <c r="D4" s="12"/>
      <c r="E4" s="12"/>
      <c r="F4" s="12"/>
    </row>
    <row r="5" spans="1:7" ht="25.5">
      <c r="B5" s="530" t="s">
        <v>792</v>
      </c>
      <c r="C5" s="528" t="s">
        <v>793</v>
      </c>
      <c r="D5" s="539" t="s">
        <v>794</v>
      </c>
      <c r="E5" s="540" t="s">
        <v>795</v>
      </c>
    </row>
    <row r="6" spans="1:7">
      <c r="B6" s="541" t="s">
        <v>796</v>
      </c>
      <c r="C6" s="542">
        <v>10</v>
      </c>
      <c r="D6" s="542">
        <v>10</v>
      </c>
      <c r="E6" s="543" t="s">
        <v>797</v>
      </c>
    </row>
    <row r="7" spans="1:7">
      <c r="B7" s="541" t="s">
        <v>798</v>
      </c>
      <c r="C7" s="542">
        <v>2504</v>
      </c>
      <c r="D7" s="542">
        <v>2587</v>
      </c>
      <c r="E7" s="543" t="s">
        <v>799</v>
      </c>
    </row>
    <row r="8" spans="1:7">
      <c r="B8" s="541" t="s">
        <v>800</v>
      </c>
      <c r="C8" s="542">
        <v>2235</v>
      </c>
      <c r="D8" s="542">
        <v>2576</v>
      </c>
      <c r="E8" s="543" t="s">
        <v>801</v>
      </c>
      <c r="G8" s="212"/>
    </row>
    <row r="9" spans="1:7">
      <c r="B9" s="544" t="s">
        <v>802</v>
      </c>
      <c r="C9" s="545">
        <v>112</v>
      </c>
      <c r="D9" s="545">
        <v>101</v>
      </c>
      <c r="E9" s="546" t="s">
        <v>803</v>
      </c>
    </row>
    <row r="10" spans="1:7">
      <c r="B10" s="547" t="s">
        <v>628</v>
      </c>
      <c r="C10" s="548">
        <v>4860</v>
      </c>
      <c r="D10" s="548">
        <v>5275</v>
      </c>
      <c r="E10" s="549" t="s">
        <v>628</v>
      </c>
    </row>
    <row r="11" spans="1:7">
      <c r="B11" s="620" t="s">
        <v>679</v>
      </c>
      <c r="C11" s="620"/>
      <c r="D11" s="620"/>
      <c r="E11" s="620"/>
    </row>
    <row r="12" spans="1:7">
      <c r="B12" s="621" t="s">
        <v>680</v>
      </c>
      <c r="C12" s="621"/>
      <c r="D12" s="621"/>
      <c r="E12" s="621"/>
    </row>
    <row r="16" spans="1:7">
      <c r="C16" s="212"/>
      <c r="D16" s="212"/>
    </row>
    <row r="17" spans="3:4">
      <c r="C17" s="212"/>
      <c r="D17" s="212"/>
    </row>
    <row r="18" spans="3:4">
      <c r="C18" s="212"/>
      <c r="D18" s="212"/>
    </row>
    <row r="19" spans="3:4">
      <c r="C19" s="212"/>
      <c r="D19" s="212"/>
    </row>
    <row r="20" spans="3:4">
      <c r="C20" s="212"/>
      <c r="D20" s="212"/>
    </row>
  </sheetData>
  <mergeCells count="4">
    <mergeCell ref="B2:E2"/>
    <mergeCell ref="B3:E3"/>
    <mergeCell ref="B11:E11"/>
    <mergeCell ref="B12:E12"/>
  </mergeCells>
  <hyperlinks>
    <hyperlink ref="A1" location="Índice!A1" display="Í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zoomScaleNormal="100" workbookViewId="0"/>
  </sheetViews>
  <sheetFormatPr defaultRowHeight="15.75"/>
  <cols>
    <col min="1" max="1" width="6.7109375" style="21" bestFit="1" customWidth="1"/>
    <col min="2" max="2" width="16.140625" style="21" customWidth="1"/>
    <col min="3" max="7" width="15.42578125" style="21" customWidth="1"/>
    <col min="8" max="16384" width="9.140625" style="21"/>
  </cols>
  <sheetData>
    <row r="1" spans="1:12" ht="19.5" customHeight="1">
      <c r="A1" s="33" t="s">
        <v>1</v>
      </c>
    </row>
    <row r="2" spans="1:12">
      <c r="B2" s="590" t="s">
        <v>804</v>
      </c>
      <c r="C2" s="590"/>
      <c r="D2" s="590"/>
      <c r="E2" s="590"/>
      <c r="F2" s="590"/>
      <c r="G2" s="590"/>
      <c r="H2" s="11"/>
      <c r="I2" s="11"/>
      <c r="J2" s="11"/>
      <c r="K2" s="11"/>
      <c r="L2" s="11"/>
    </row>
    <row r="3" spans="1:12">
      <c r="B3" s="577" t="s">
        <v>805</v>
      </c>
      <c r="C3" s="577"/>
      <c r="D3" s="577"/>
      <c r="E3" s="577"/>
      <c r="F3" s="577"/>
      <c r="G3" s="577"/>
    </row>
    <row r="4" spans="1:12">
      <c r="B4" s="27" t="s">
        <v>30</v>
      </c>
    </row>
    <row r="5" spans="1:12" ht="54.75" customHeight="1">
      <c r="B5" s="550" t="s">
        <v>691</v>
      </c>
      <c r="C5" s="299" t="s">
        <v>806</v>
      </c>
      <c r="D5" s="299" t="s">
        <v>807</v>
      </c>
      <c r="E5" s="299" t="s">
        <v>808</v>
      </c>
      <c r="F5" s="299" t="s">
        <v>809</v>
      </c>
      <c r="G5" s="299" t="s">
        <v>810</v>
      </c>
    </row>
    <row r="6" spans="1:12" s="300" customFormat="1" ht="54.75" customHeight="1">
      <c r="B6" s="550" t="s">
        <v>699</v>
      </c>
      <c r="C6" s="299" t="s">
        <v>811</v>
      </c>
      <c r="D6" s="299" t="s">
        <v>812</v>
      </c>
      <c r="E6" s="299" t="s">
        <v>813</v>
      </c>
      <c r="F6" s="299" t="s">
        <v>814</v>
      </c>
      <c r="G6" s="299" t="s">
        <v>815</v>
      </c>
    </row>
    <row r="7" spans="1:12" s="300" customFormat="1" ht="17.25" customHeight="1">
      <c r="B7" s="301">
        <v>2015</v>
      </c>
      <c r="C7" s="551">
        <v>0.5</v>
      </c>
      <c r="D7" s="551">
        <v>6.6</v>
      </c>
      <c r="E7" s="552" t="s">
        <v>816</v>
      </c>
      <c r="F7" s="552" t="s">
        <v>816</v>
      </c>
      <c r="G7" s="304">
        <v>8.4</v>
      </c>
    </row>
    <row r="8" spans="1:12" s="300" customFormat="1" ht="17.25" customHeight="1">
      <c r="B8" s="301">
        <v>2016</v>
      </c>
      <c r="C8" s="551">
        <v>2.6</v>
      </c>
      <c r="D8" s="551">
        <v>6</v>
      </c>
      <c r="E8" s="552">
        <v>4.5999999999999996</v>
      </c>
      <c r="F8" s="552">
        <v>2</v>
      </c>
      <c r="G8" s="304">
        <v>2</v>
      </c>
    </row>
    <row r="9" spans="1:12" s="300" customFormat="1" ht="17.25" customHeight="1">
      <c r="B9" s="301">
        <v>2017</v>
      </c>
      <c r="C9" s="551">
        <v>3.6</v>
      </c>
      <c r="D9" s="551">
        <v>2</v>
      </c>
      <c r="E9" s="552">
        <v>1.5</v>
      </c>
      <c r="F9" s="552">
        <v>1.5</v>
      </c>
      <c r="G9" s="304" t="s">
        <v>816</v>
      </c>
    </row>
    <row r="10" spans="1:12" ht="17.25" customHeight="1">
      <c r="B10" s="301">
        <v>2018</v>
      </c>
      <c r="C10" s="551">
        <v>4.2</v>
      </c>
      <c r="D10" s="551" t="s">
        <v>816</v>
      </c>
      <c r="E10" s="552">
        <v>3.5</v>
      </c>
      <c r="F10" s="552">
        <v>3.5</v>
      </c>
      <c r="G10" s="304" t="s">
        <v>816</v>
      </c>
    </row>
    <row r="11" spans="1:12" ht="17.25" customHeight="1">
      <c r="B11" s="301">
        <v>2019</v>
      </c>
      <c r="C11" s="551">
        <v>4.3</v>
      </c>
      <c r="D11" s="551" t="s">
        <v>816</v>
      </c>
      <c r="E11" s="552">
        <v>0.5</v>
      </c>
      <c r="F11" s="552">
        <v>1.6</v>
      </c>
      <c r="G11" s="304" t="s">
        <v>816</v>
      </c>
    </row>
    <row r="12" spans="1:12" ht="17.25" customHeight="1">
      <c r="B12" s="305">
        <v>2020</v>
      </c>
      <c r="C12" s="553">
        <v>4.3</v>
      </c>
      <c r="D12" s="553" t="s">
        <v>816</v>
      </c>
      <c r="E12" s="553" t="s">
        <v>816</v>
      </c>
      <c r="F12" s="553">
        <v>4.8</v>
      </c>
      <c r="G12" s="307" t="s">
        <v>816</v>
      </c>
    </row>
    <row r="13" spans="1:12" ht="36.75" customHeight="1">
      <c r="B13" s="622" t="s">
        <v>817</v>
      </c>
      <c r="C13" s="622"/>
      <c r="D13" s="622"/>
      <c r="E13" s="622"/>
      <c r="F13" s="622"/>
      <c r="G13" s="622"/>
    </row>
    <row r="14" spans="1:12" ht="36" customHeight="1">
      <c r="B14" s="623" t="s">
        <v>818</v>
      </c>
      <c r="C14" s="623"/>
      <c r="D14" s="623"/>
      <c r="E14" s="623"/>
      <c r="F14" s="623"/>
      <c r="G14" s="623"/>
    </row>
    <row r="15" spans="1:12">
      <c r="B15" s="22"/>
      <c r="C15" s="23"/>
      <c r="D15" s="23"/>
      <c r="E15" s="23"/>
      <c r="F15" s="23"/>
    </row>
    <row r="16" spans="1:12">
      <c r="B16" s="22"/>
      <c r="C16" s="23"/>
      <c r="D16" s="23"/>
      <c r="E16" s="23"/>
      <c r="F16" s="23"/>
    </row>
    <row r="17" spans="2:7">
      <c r="B17" s="22"/>
      <c r="C17" s="23"/>
      <c r="D17" s="23"/>
      <c r="E17" s="23"/>
      <c r="F17" s="23"/>
      <c r="G17" s="23"/>
    </row>
    <row r="18" spans="2:7">
      <c r="B18" s="22"/>
      <c r="C18" s="23"/>
      <c r="D18" s="23"/>
      <c r="E18" s="23"/>
      <c r="F18" s="23"/>
      <c r="G18" s="23"/>
    </row>
    <row r="19" spans="2:7">
      <c r="B19" s="22"/>
      <c r="C19" s="23"/>
      <c r="D19" s="23"/>
      <c r="E19" s="23"/>
      <c r="F19" s="23"/>
      <c r="G19" s="23"/>
    </row>
    <row r="20" spans="2:7">
      <c r="B20" s="22"/>
      <c r="C20" s="23"/>
      <c r="D20" s="23"/>
      <c r="E20" s="23"/>
      <c r="F20" s="23"/>
      <c r="G20" s="23"/>
    </row>
    <row r="21" spans="2:7">
      <c r="B21" s="22"/>
      <c r="C21" s="23"/>
      <c r="D21" s="23"/>
      <c r="E21" s="23"/>
      <c r="F21" s="23"/>
      <c r="G21" s="23"/>
    </row>
    <row r="22" spans="2:7">
      <c r="B22" s="22"/>
      <c r="C22" s="23"/>
      <c r="D22" s="23"/>
      <c r="E22" s="23"/>
      <c r="F22" s="23"/>
      <c r="G22" s="23"/>
    </row>
    <row r="23" spans="2:7">
      <c r="B23" s="22"/>
      <c r="C23" s="23"/>
      <c r="D23" s="23"/>
      <c r="E23" s="23"/>
      <c r="F23" s="23"/>
    </row>
  </sheetData>
  <mergeCells count="4">
    <mergeCell ref="B2:G2"/>
    <mergeCell ref="B3:G3"/>
    <mergeCell ref="B13:G13"/>
    <mergeCell ref="B14:G14"/>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election activeCell="C15" sqref="C15"/>
    </sheetView>
  </sheetViews>
  <sheetFormatPr defaultRowHeight="15"/>
  <cols>
    <col min="1" max="1" width="7.28515625" style="100" bestFit="1" customWidth="1"/>
    <col min="2" max="2" width="9.140625" style="100"/>
    <col min="3" max="3" width="28.28515625" style="100" customWidth="1"/>
    <col min="4" max="4" width="10" style="100" customWidth="1"/>
    <col min="5" max="5" width="11.140625" style="100" customWidth="1"/>
    <col min="6" max="6" width="12" style="100" customWidth="1"/>
    <col min="7" max="7" width="12.85546875" style="100" customWidth="1"/>
    <col min="8" max="16384" width="9.140625" style="100"/>
  </cols>
  <sheetData>
    <row r="1" spans="1:7" ht="16.5">
      <c r="A1" s="529" t="s">
        <v>1</v>
      </c>
    </row>
    <row r="2" spans="1:7">
      <c r="B2" s="577" t="s">
        <v>819</v>
      </c>
      <c r="C2" s="577"/>
      <c r="D2" s="577"/>
      <c r="E2" s="577"/>
      <c r="F2" s="577"/>
      <c r="G2" s="577"/>
    </row>
    <row r="3" spans="1:7">
      <c r="B3" s="577" t="s">
        <v>820</v>
      </c>
      <c r="C3" s="577"/>
      <c r="D3" s="577"/>
      <c r="E3" s="577"/>
      <c r="F3" s="577"/>
      <c r="G3" s="577"/>
    </row>
    <row r="4" spans="1:7">
      <c r="B4" s="27" t="s">
        <v>30</v>
      </c>
    </row>
    <row r="5" spans="1:7" ht="18.75" customHeight="1">
      <c r="B5" s="631">
        <v>2016</v>
      </c>
      <c r="C5" s="632" t="s">
        <v>821</v>
      </c>
      <c r="D5" s="632" t="s">
        <v>822</v>
      </c>
      <c r="E5" s="632"/>
      <c r="F5" s="632"/>
      <c r="G5" s="633">
        <v>2017</v>
      </c>
    </row>
    <row r="6" spans="1:7" ht="37.5" customHeight="1">
      <c r="B6" s="631"/>
      <c r="C6" s="554"/>
      <c r="D6" s="555" t="s">
        <v>641</v>
      </c>
      <c r="E6" s="556" t="s">
        <v>823</v>
      </c>
      <c r="F6" s="556" t="s">
        <v>824</v>
      </c>
      <c r="G6" s="633"/>
    </row>
    <row r="7" spans="1:7" ht="18.75" customHeight="1">
      <c r="B7" s="631"/>
      <c r="C7" s="632" t="s">
        <v>718</v>
      </c>
      <c r="D7" s="632" t="s">
        <v>822</v>
      </c>
      <c r="E7" s="632"/>
      <c r="F7" s="632"/>
      <c r="G7" s="633"/>
    </row>
    <row r="8" spans="1:7" ht="37.5" customHeight="1">
      <c r="B8" s="631"/>
      <c r="C8" s="557"/>
      <c r="D8" s="558" t="s">
        <v>825</v>
      </c>
      <c r="E8" s="527" t="s">
        <v>826</v>
      </c>
      <c r="F8" s="527" t="s">
        <v>827</v>
      </c>
      <c r="G8" s="633"/>
    </row>
    <row r="9" spans="1:7">
      <c r="B9" s="624">
        <v>129.69999999999999</v>
      </c>
      <c r="C9" s="543" t="s">
        <v>828</v>
      </c>
      <c r="D9" s="13">
        <v>4.3</v>
      </c>
      <c r="E9" s="626">
        <v>-3.8</v>
      </c>
      <c r="F9" s="624">
        <v>0.8</v>
      </c>
      <c r="G9" s="628">
        <v>128.30000000000001</v>
      </c>
    </row>
    <row r="10" spans="1:7">
      <c r="B10" s="625"/>
      <c r="C10" s="546" t="s">
        <v>829</v>
      </c>
      <c r="D10" s="230">
        <v>-2.8</v>
      </c>
      <c r="E10" s="627"/>
      <c r="F10" s="625"/>
      <c r="G10" s="629"/>
    </row>
    <row r="11" spans="1:7">
      <c r="B11" s="630" t="s">
        <v>830</v>
      </c>
      <c r="C11" s="630"/>
      <c r="D11" s="630"/>
      <c r="E11" s="630"/>
      <c r="F11" s="630"/>
      <c r="G11" s="630"/>
    </row>
    <row r="12" spans="1:7" ht="16.5">
      <c r="B12" s="232" t="s">
        <v>831</v>
      </c>
      <c r="C12" s="2"/>
      <c r="D12" s="2"/>
      <c r="E12" s="2"/>
      <c r="F12" s="2"/>
      <c r="G12" s="2"/>
    </row>
    <row r="15" spans="1:7">
      <c r="C15" s="27" t="s">
        <v>30</v>
      </c>
    </row>
    <row r="16" spans="1:7">
      <c r="C16" s="559"/>
      <c r="D16" s="559">
        <v>2015</v>
      </c>
      <c r="E16" s="559">
        <v>2016</v>
      </c>
      <c r="F16" s="560">
        <v>2017</v>
      </c>
      <c r="G16" s="559"/>
    </row>
    <row r="17" spans="3:7">
      <c r="C17" s="561" t="s">
        <v>832</v>
      </c>
      <c r="D17" s="562">
        <v>129</v>
      </c>
      <c r="E17" s="562">
        <v>129.69999999999999</v>
      </c>
      <c r="F17" s="562">
        <v>128.30000000000001</v>
      </c>
      <c r="G17" s="561" t="s">
        <v>833</v>
      </c>
    </row>
    <row r="18" spans="3:7">
      <c r="C18" s="561" t="s">
        <v>834</v>
      </c>
      <c r="D18" s="562">
        <v>-1.6</v>
      </c>
      <c r="E18" s="562">
        <v>0.7</v>
      </c>
      <c r="F18" s="562">
        <v>-1.4</v>
      </c>
      <c r="G18" s="561" t="s">
        <v>835</v>
      </c>
    </row>
    <row r="19" spans="3:7">
      <c r="C19" s="561" t="s">
        <v>836</v>
      </c>
      <c r="D19" s="562">
        <v>-0.2</v>
      </c>
      <c r="E19" s="562">
        <v>-1.9</v>
      </c>
      <c r="F19" s="562">
        <v>-2.8</v>
      </c>
      <c r="G19" s="561" t="s">
        <v>837</v>
      </c>
    </row>
    <row r="20" spans="3:7">
      <c r="C20" s="561" t="s">
        <v>838</v>
      </c>
      <c r="D20" s="562">
        <v>-0.1</v>
      </c>
      <c r="E20" s="562">
        <v>0.3</v>
      </c>
      <c r="F20" s="562">
        <v>0.6</v>
      </c>
      <c r="G20" s="561" t="s">
        <v>839</v>
      </c>
    </row>
    <row r="21" spans="3:7">
      <c r="C21" s="563" t="s">
        <v>840</v>
      </c>
      <c r="D21" s="564">
        <v>4.5999999999999996</v>
      </c>
      <c r="E21" s="564">
        <v>4.3</v>
      </c>
      <c r="F21" s="564">
        <v>4.3</v>
      </c>
      <c r="G21" s="563" t="s">
        <v>841</v>
      </c>
    </row>
    <row r="22" spans="3:7">
      <c r="C22" s="563" t="s">
        <v>842</v>
      </c>
      <c r="D22" s="564">
        <v>-4.7</v>
      </c>
      <c r="E22" s="564">
        <v>-4</v>
      </c>
      <c r="F22" s="564">
        <v>-3.8</v>
      </c>
      <c r="G22" s="563" t="s">
        <v>843</v>
      </c>
    </row>
    <row r="23" spans="3:7">
      <c r="C23" s="561" t="s">
        <v>844</v>
      </c>
      <c r="D23" s="562">
        <v>-1.3</v>
      </c>
      <c r="E23" s="562">
        <v>2.2999999999999998</v>
      </c>
      <c r="F23" s="562">
        <v>0.8</v>
      </c>
      <c r="G23" s="561" t="s">
        <v>845</v>
      </c>
    </row>
  </sheetData>
  <mergeCells count="11">
    <mergeCell ref="B2:G2"/>
    <mergeCell ref="B3:G3"/>
    <mergeCell ref="B5:B8"/>
    <mergeCell ref="C5:F5"/>
    <mergeCell ref="G5:G8"/>
    <mergeCell ref="C7:F7"/>
    <mergeCell ref="B9:B10"/>
    <mergeCell ref="E9:E10"/>
    <mergeCell ref="F9:F10"/>
    <mergeCell ref="G9:G10"/>
    <mergeCell ref="B11:G11"/>
  </mergeCells>
  <hyperlinks>
    <hyperlink ref="A1" location="Índice!A1" display="Índi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heetViews>
  <sheetFormatPr defaultRowHeight="15"/>
  <cols>
    <col min="1" max="1" width="7.28515625" style="100" bestFit="1" customWidth="1"/>
    <col min="2" max="2" width="25.85546875" style="100" customWidth="1"/>
    <col min="3" max="8" width="9.140625" style="100"/>
    <col min="9" max="9" width="17.85546875" style="100" customWidth="1"/>
    <col min="10" max="10" width="25.28515625" style="100" customWidth="1"/>
    <col min="11" max="16384" width="9.140625" style="100"/>
  </cols>
  <sheetData>
    <row r="1" spans="1:10" ht="16.5">
      <c r="A1" s="529" t="s">
        <v>1</v>
      </c>
    </row>
    <row r="2" spans="1:10">
      <c r="B2" s="577" t="s">
        <v>870</v>
      </c>
      <c r="C2" s="577"/>
      <c r="D2" s="577"/>
      <c r="E2" s="577"/>
      <c r="F2" s="577"/>
      <c r="G2" s="577"/>
      <c r="H2" s="577"/>
      <c r="I2" s="577"/>
    </row>
    <row r="3" spans="1:10">
      <c r="B3" s="577" t="s">
        <v>871</v>
      </c>
      <c r="C3" s="577"/>
      <c r="D3" s="577"/>
      <c r="E3" s="577"/>
      <c r="F3" s="577"/>
      <c r="G3" s="577"/>
      <c r="H3" s="577"/>
      <c r="I3" s="577"/>
    </row>
    <row r="4" spans="1:10">
      <c r="B4" s="27" t="s">
        <v>30</v>
      </c>
    </row>
    <row r="5" spans="1:10" ht="18.75" customHeight="1">
      <c r="B5" s="530" t="s">
        <v>846</v>
      </c>
      <c r="C5" s="28">
        <v>2010</v>
      </c>
      <c r="D5" s="28">
        <v>2011</v>
      </c>
      <c r="E5" s="28">
        <v>2012</v>
      </c>
      <c r="F5" s="28">
        <v>2013</v>
      </c>
      <c r="G5" s="28">
        <v>2014</v>
      </c>
      <c r="H5" s="28">
        <v>2015</v>
      </c>
      <c r="I5" s="28" t="s">
        <v>847</v>
      </c>
      <c r="J5" s="28" t="s">
        <v>848</v>
      </c>
    </row>
    <row r="6" spans="1:10" ht="18.75" customHeight="1">
      <c r="B6" s="544" t="s">
        <v>849</v>
      </c>
      <c r="C6" s="565">
        <v>4.2</v>
      </c>
      <c r="D6" s="565">
        <v>5.7</v>
      </c>
      <c r="E6" s="565">
        <v>4</v>
      </c>
      <c r="F6" s="565">
        <v>4.2</v>
      </c>
      <c r="G6" s="566">
        <v>3.6</v>
      </c>
      <c r="H6" s="565">
        <v>2.4</v>
      </c>
      <c r="I6" s="565">
        <v>2.7</v>
      </c>
      <c r="J6" s="565" t="s">
        <v>850</v>
      </c>
    </row>
    <row r="7" spans="1:10" ht="18.75" customHeight="1">
      <c r="B7" s="567" t="s">
        <v>851</v>
      </c>
      <c r="C7" s="568">
        <v>3.5</v>
      </c>
      <c r="D7" s="568">
        <v>4.0999999999999996</v>
      </c>
      <c r="E7" s="569">
        <v>3.9</v>
      </c>
      <c r="F7" s="568">
        <v>3.6</v>
      </c>
      <c r="G7" s="568">
        <v>3.6</v>
      </c>
      <c r="H7" s="568">
        <v>3.4</v>
      </c>
      <c r="I7" s="568"/>
      <c r="J7" s="570" t="s">
        <v>852</v>
      </c>
    </row>
    <row r="8" spans="1:10" ht="13.5" customHeight="1">
      <c r="B8" s="634" t="s">
        <v>853</v>
      </c>
      <c r="C8" s="634"/>
      <c r="D8" s="634"/>
      <c r="E8" s="634"/>
      <c r="F8" s="634"/>
      <c r="G8" s="634"/>
      <c r="H8" s="634"/>
      <c r="I8" s="634"/>
    </row>
    <row r="9" spans="1:10" ht="13.5" customHeight="1">
      <c r="B9" s="232" t="s">
        <v>854</v>
      </c>
      <c r="C9" s="2"/>
      <c r="D9" s="2"/>
      <c r="E9" s="2"/>
      <c r="F9" s="2"/>
      <c r="G9" s="2"/>
      <c r="H9" s="2"/>
      <c r="I9" s="2"/>
    </row>
    <row r="10" spans="1:10" ht="16.5">
      <c r="C10" s="2"/>
      <c r="D10" s="2"/>
      <c r="E10" s="2"/>
      <c r="F10" s="2"/>
      <c r="G10" s="2"/>
      <c r="H10" s="2"/>
      <c r="I10" s="2"/>
    </row>
  </sheetData>
  <mergeCells count="3">
    <mergeCell ref="B2:I2"/>
    <mergeCell ref="B3:I3"/>
    <mergeCell ref="B8:I8"/>
  </mergeCells>
  <hyperlinks>
    <hyperlink ref="A1" location="Índice!A1" display="Índic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showGridLines="0" workbookViewId="0"/>
  </sheetViews>
  <sheetFormatPr defaultRowHeight="15"/>
  <cols>
    <col min="1" max="1" width="7.28515625" style="100" bestFit="1" customWidth="1"/>
    <col min="2" max="2" width="15.28515625" style="100" customWidth="1"/>
    <col min="3" max="19" width="9.140625" style="100"/>
    <col min="20" max="20" width="11.140625" style="100" customWidth="1"/>
    <col min="21" max="21" width="18.140625" style="100" customWidth="1"/>
    <col min="22" max="16384" width="9.140625" style="100"/>
  </cols>
  <sheetData>
    <row r="1" spans="1:21" ht="16.5">
      <c r="A1" s="529" t="s">
        <v>1</v>
      </c>
    </row>
    <row r="2" spans="1:21">
      <c r="B2" s="577" t="s">
        <v>855</v>
      </c>
      <c r="C2" s="577"/>
      <c r="D2" s="577"/>
      <c r="E2" s="577"/>
      <c r="F2" s="577"/>
      <c r="G2" s="577"/>
      <c r="H2" s="577"/>
      <c r="I2" s="577"/>
      <c r="J2" s="577"/>
      <c r="K2" s="577"/>
      <c r="L2" s="577"/>
      <c r="M2" s="577"/>
      <c r="N2" s="577"/>
      <c r="O2" s="577"/>
      <c r="P2" s="577"/>
      <c r="Q2" s="577"/>
      <c r="R2" s="577"/>
      <c r="S2" s="577"/>
      <c r="T2" s="577"/>
    </row>
    <row r="3" spans="1:21">
      <c r="B3" s="577" t="s">
        <v>856</v>
      </c>
      <c r="C3" s="577"/>
      <c r="D3" s="577"/>
      <c r="E3" s="577"/>
      <c r="F3" s="577"/>
      <c r="G3" s="577"/>
      <c r="H3" s="577"/>
      <c r="I3" s="577"/>
      <c r="J3" s="577"/>
      <c r="K3" s="577"/>
      <c r="L3" s="577"/>
      <c r="M3" s="577"/>
      <c r="N3" s="577"/>
      <c r="O3" s="577"/>
      <c r="P3" s="577"/>
      <c r="Q3" s="577"/>
      <c r="R3" s="577"/>
      <c r="S3" s="577"/>
      <c r="T3" s="577"/>
    </row>
    <row r="4" spans="1:21">
      <c r="B4" s="27" t="s">
        <v>30</v>
      </c>
    </row>
    <row r="5" spans="1:21" ht="18.75" customHeight="1">
      <c r="B5" s="530" t="s">
        <v>846</v>
      </c>
      <c r="C5" s="28">
        <v>2000</v>
      </c>
      <c r="D5" s="28">
        <v>2001</v>
      </c>
      <c r="E5" s="28">
        <v>2002</v>
      </c>
      <c r="F5" s="28">
        <v>2003</v>
      </c>
      <c r="G5" s="28">
        <v>2004</v>
      </c>
      <c r="H5" s="28">
        <v>2005</v>
      </c>
      <c r="I5" s="28">
        <v>2006</v>
      </c>
      <c r="J5" s="28">
        <v>2007</v>
      </c>
      <c r="K5" s="28">
        <v>2008</v>
      </c>
      <c r="L5" s="28">
        <v>2009</v>
      </c>
      <c r="M5" s="28">
        <v>2010</v>
      </c>
      <c r="N5" s="28">
        <v>2011</v>
      </c>
      <c r="O5" s="28">
        <v>2012</v>
      </c>
      <c r="P5" s="28">
        <v>2013</v>
      </c>
      <c r="Q5" s="28">
        <v>2014</v>
      </c>
      <c r="R5" s="28">
        <v>2015</v>
      </c>
      <c r="S5" s="28" t="s">
        <v>717</v>
      </c>
      <c r="T5" s="540" t="s">
        <v>718</v>
      </c>
      <c r="U5" s="540" t="s">
        <v>848</v>
      </c>
    </row>
    <row r="6" spans="1:21" ht="18.75" customHeight="1">
      <c r="B6" s="544" t="s">
        <v>857</v>
      </c>
      <c r="C6" s="565">
        <v>50.3</v>
      </c>
      <c r="D6" s="565">
        <v>53.4</v>
      </c>
      <c r="E6" s="565">
        <v>56.2</v>
      </c>
      <c r="F6" s="565">
        <v>58.7</v>
      </c>
      <c r="G6" s="566">
        <v>62</v>
      </c>
      <c r="H6" s="565">
        <v>67.400000000000006</v>
      </c>
      <c r="I6" s="565">
        <v>69.2</v>
      </c>
      <c r="J6" s="565">
        <v>68.400000000000006</v>
      </c>
      <c r="K6" s="565">
        <v>71.7</v>
      </c>
      <c r="L6" s="565">
        <v>83.6</v>
      </c>
      <c r="M6" s="565">
        <v>96.2</v>
      </c>
      <c r="N6" s="565">
        <v>111.4</v>
      </c>
      <c r="O6" s="565">
        <v>126.2</v>
      </c>
      <c r="P6" s="566">
        <v>129</v>
      </c>
      <c r="Q6" s="565">
        <v>130.6</v>
      </c>
      <c r="R6" s="565">
        <v>129</v>
      </c>
      <c r="S6" s="565">
        <v>129.69999999999999</v>
      </c>
      <c r="T6" s="546">
        <v>128.30000000000001</v>
      </c>
      <c r="U6" s="546" t="s">
        <v>858</v>
      </c>
    </row>
    <row r="7" spans="1:21" ht="18.75" customHeight="1">
      <c r="B7" s="567" t="s">
        <v>859</v>
      </c>
      <c r="C7" s="568">
        <v>7.6</v>
      </c>
      <c r="D7" s="568">
        <v>7.6</v>
      </c>
      <c r="E7" s="569">
        <v>7</v>
      </c>
      <c r="F7" s="568">
        <v>6.5</v>
      </c>
      <c r="G7" s="568">
        <v>6.4</v>
      </c>
      <c r="H7" s="568">
        <v>6.3</v>
      </c>
      <c r="I7" s="568">
        <v>6.8</v>
      </c>
      <c r="J7" s="568">
        <v>7.1</v>
      </c>
      <c r="K7" s="568">
        <v>7.5</v>
      </c>
      <c r="L7" s="568">
        <v>7.4</v>
      </c>
      <c r="M7" s="568">
        <v>7.2</v>
      </c>
      <c r="N7" s="568">
        <v>10.1</v>
      </c>
      <c r="O7" s="568">
        <v>11.4</v>
      </c>
      <c r="P7" s="569">
        <v>10.8</v>
      </c>
      <c r="Q7" s="568">
        <v>11</v>
      </c>
      <c r="R7" s="568">
        <v>10.4</v>
      </c>
      <c r="S7" s="569">
        <v>9.9</v>
      </c>
      <c r="T7" s="571">
        <v>9.9</v>
      </c>
      <c r="U7" s="571" t="s">
        <v>860</v>
      </c>
    </row>
    <row r="8" spans="1:21" ht="13.5" customHeight="1">
      <c r="B8" s="634" t="s">
        <v>861</v>
      </c>
      <c r="C8" s="634"/>
      <c r="D8" s="634"/>
      <c r="E8" s="634"/>
      <c r="F8" s="634"/>
      <c r="G8" s="634"/>
      <c r="H8" s="634"/>
      <c r="I8" s="634"/>
      <c r="J8" s="634"/>
      <c r="K8" s="634"/>
      <c r="L8" s="634"/>
      <c r="M8" s="634"/>
      <c r="N8" s="634"/>
      <c r="O8" s="634"/>
      <c r="P8" s="634"/>
      <c r="Q8" s="634"/>
      <c r="R8" s="634"/>
      <c r="S8" s="634"/>
      <c r="T8" s="634"/>
    </row>
    <row r="9" spans="1:21" ht="13.5" customHeight="1">
      <c r="B9" s="232" t="s">
        <v>862</v>
      </c>
      <c r="C9" s="2"/>
      <c r="D9" s="2"/>
      <c r="E9" s="2"/>
      <c r="F9" s="2"/>
      <c r="G9" s="2"/>
      <c r="H9" s="2"/>
      <c r="I9" s="2"/>
      <c r="J9" s="2"/>
      <c r="K9" s="2"/>
      <c r="L9" s="2"/>
      <c r="M9" s="2"/>
      <c r="N9" s="2"/>
      <c r="O9" s="2"/>
      <c r="P9" s="2"/>
      <c r="Q9" s="2"/>
      <c r="R9" s="2"/>
      <c r="S9" s="2"/>
      <c r="T9" s="2"/>
    </row>
    <row r="10" spans="1:21" ht="16.5">
      <c r="C10" s="2"/>
      <c r="D10" s="2"/>
      <c r="E10" s="2"/>
      <c r="F10" s="2"/>
      <c r="G10" s="2"/>
      <c r="H10" s="2"/>
      <c r="I10" s="2"/>
      <c r="J10" s="2"/>
      <c r="K10" s="2"/>
      <c r="L10" s="2"/>
      <c r="M10" s="2"/>
      <c r="N10" s="2"/>
      <c r="O10" s="2"/>
      <c r="P10" s="2"/>
      <c r="Q10" s="2"/>
      <c r="R10" s="2"/>
      <c r="S10" s="2"/>
      <c r="T10" s="2"/>
    </row>
  </sheetData>
  <mergeCells count="3">
    <mergeCell ref="B2:T2"/>
    <mergeCell ref="B3:T3"/>
    <mergeCell ref="B8:T8"/>
  </mergeCells>
  <hyperlinks>
    <hyperlink ref="A1" location="Índice!A1" display="Índi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zoomScaleNormal="100" workbookViewId="0"/>
  </sheetViews>
  <sheetFormatPr defaultRowHeight="15"/>
  <cols>
    <col min="1" max="1" width="6.7109375" style="332" bestFit="1" customWidth="1"/>
    <col min="2" max="2" width="18.42578125" style="332" customWidth="1"/>
    <col min="3" max="6" width="16" style="332" customWidth="1"/>
    <col min="7" max="7" width="18.42578125" style="332" customWidth="1"/>
    <col min="8" max="16384" width="9.140625" style="332"/>
  </cols>
  <sheetData>
    <row r="1" spans="1:7" ht="15.75">
      <c r="A1" s="283" t="s">
        <v>1</v>
      </c>
      <c r="B1" s="284"/>
    </row>
    <row r="3" spans="1:7" s="227" customFormat="1" ht="17.25" customHeight="1">
      <c r="B3" s="595" t="s">
        <v>469</v>
      </c>
      <c r="C3" s="595"/>
      <c r="D3" s="595"/>
      <c r="E3" s="595"/>
      <c r="F3" s="595"/>
      <c r="G3" s="595"/>
    </row>
    <row r="4" spans="1:7" s="227" customFormat="1" ht="16.5" customHeight="1">
      <c r="B4" s="595" t="s">
        <v>470</v>
      </c>
      <c r="C4" s="595"/>
      <c r="D4" s="595"/>
      <c r="E4" s="595"/>
      <c r="F4" s="595"/>
      <c r="G4" s="595"/>
    </row>
    <row r="5" spans="1:7" s="227" customFormat="1" ht="17.25" customHeight="1">
      <c r="B5" s="225" t="s">
        <v>30</v>
      </c>
      <c r="C5" s="226"/>
      <c r="D5" s="226"/>
    </row>
    <row r="6" spans="1:7">
      <c r="B6" s="333"/>
      <c r="C6" s="636" t="s">
        <v>471</v>
      </c>
      <c r="D6" s="637"/>
      <c r="E6" s="638" t="s">
        <v>472</v>
      </c>
      <c r="F6" s="639"/>
      <c r="G6" s="334"/>
    </row>
    <row r="7" spans="1:7">
      <c r="B7" s="335"/>
      <c r="C7" s="336">
        <v>2014</v>
      </c>
      <c r="D7" s="337">
        <v>2015</v>
      </c>
      <c r="E7" s="337">
        <v>2016</v>
      </c>
      <c r="F7" s="338">
        <v>2017</v>
      </c>
      <c r="G7" s="339"/>
    </row>
    <row r="8" spans="1:7">
      <c r="B8" s="340" t="s">
        <v>473</v>
      </c>
      <c r="C8" s="341">
        <v>-3.6</v>
      </c>
      <c r="D8" s="341">
        <v>-3</v>
      </c>
      <c r="E8" s="341">
        <v>-2.6</v>
      </c>
      <c r="F8" s="341">
        <v>-1.8</v>
      </c>
      <c r="G8" s="342" t="s">
        <v>474</v>
      </c>
    </row>
    <row r="9" spans="1:7">
      <c r="B9" s="340" t="s">
        <v>475</v>
      </c>
      <c r="C9" s="343">
        <v>-4.4000000000000004</v>
      </c>
      <c r="D9" s="343">
        <v>-4.0999999999999996</v>
      </c>
      <c r="E9" s="343">
        <v>-3.7</v>
      </c>
      <c r="F9" s="343">
        <v>-2.9</v>
      </c>
      <c r="G9" s="342" t="s">
        <v>476</v>
      </c>
    </row>
    <row r="10" spans="1:7">
      <c r="B10" s="340" t="s">
        <v>477</v>
      </c>
      <c r="C10" s="341">
        <v>0.4</v>
      </c>
      <c r="D10" s="341">
        <v>0.5</v>
      </c>
      <c r="E10" s="341">
        <v>0.5</v>
      </c>
      <c r="F10" s="341">
        <v>0.5</v>
      </c>
      <c r="G10" s="342" t="s">
        <v>478</v>
      </c>
    </row>
    <row r="11" spans="1:7">
      <c r="B11" s="344" t="s">
        <v>479</v>
      </c>
      <c r="C11" s="345">
        <v>0.5</v>
      </c>
      <c r="D11" s="345">
        <v>0.6</v>
      </c>
      <c r="E11" s="345">
        <v>0.7</v>
      </c>
      <c r="F11" s="345">
        <v>0.6</v>
      </c>
      <c r="G11" s="346" t="s">
        <v>480</v>
      </c>
    </row>
    <row r="12" spans="1:7" ht="39.950000000000003" customHeight="1">
      <c r="B12" s="640" t="s">
        <v>481</v>
      </c>
      <c r="C12" s="640"/>
      <c r="D12" s="640"/>
      <c r="E12" s="640"/>
      <c r="F12" s="640"/>
      <c r="G12" s="640"/>
    </row>
    <row r="13" spans="1:7" ht="39.950000000000003" customHeight="1">
      <c r="B13" s="635" t="s">
        <v>598</v>
      </c>
      <c r="C13" s="635"/>
      <c r="D13" s="635"/>
      <c r="E13" s="635"/>
      <c r="F13" s="635"/>
      <c r="G13" s="635"/>
    </row>
    <row r="14" spans="1:7" ht="37.5" customHeight="1">
      <c r="C14" s="347"/>
      <c r="D14" s="347"/>
      <c r="E14" s="347"/>
      <c r="F14" s="347"/>
    </row>
    <row r="15" spans="1:7" ht="37.5" customHeight="1">
      <c r="C15" s="347"/>
      <c r="D15" s="347"/>
      <c r="E15" s="347"/>
      <c r="F15" s="347"/>
    </row>
    <row r="16" spans="1:7">
      <c r="C16" s="347"/>
      <c r="D16" s="347"/>
      <c r="E16" s="347"/>
      <c r="F16" s="347"/>
    </row>
    <row r="17" spans="3:6">
      <c r="C17" s="347"/>
      <c r="D17" s="347"/>
      <c r="E17" s="347"/>
      <c r="F17" s="347"/>
    </row>
    <row r="18" spans="3:6">
      <c r="C18" s="347"/>
      <c r="D18" s="347"/>
      <c r="E18" s="347"/>
      <c r="F18" s="347"/>
    </row>
    <row r="19" spans="3:6">
      <c r="C19" s="347"/>
      <c r="D19" s="347"/>
      <c r="E19" s="347"/>
      <c r="F19" s="347"/>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zoomScaleNormal="100" workbookViewId="0">
      <selection activeCell="B5" sqref="B5"/>
    </sheetView>
  </sheetViews>
  <sheetFormatPr defaultRowHeight="15"/>
  <cols>
    <col min="1" max="1" width="6.7109375" style="332" bestFit="1" customWidth="1"/>
    <col min="2" max="2" width="18.42578125" style="332" customWidth="1"/>
    <col min="3" max="6" width="16" style="332" customWidth="1"/>
    <col min="7" max="7" width="18.42578125" style="332" customWidth="1"/>
    <col min="8" max="16384" width="9.140625" style="332"/>
  </cols>
  <sheetData>
    <row r="1" spans="1:7" ht="15.75">
      <c r="A1" s="283" t="s">
        <v>1</v>
      </c>
      <c r="B1" s="284"/>
    </row>
    <row r="3" spans="1:7" s="227" customFormat="1" ht="17.25" customHeight="1">
      <c r="B3" s="595" t="s">
        <v>482</v>
      </c>
      <c r="C3" s="595"/>
      <c r="D3" s="595"/>
      <c r="E3" s="595"/>
      <c r="F3" s="595"/>
      <c r="G3" s="595"/>
    </row>
    <row r="4" spans="1:7" s="227" customFormat="1" ht="16.5" customHeight="1">
      <c r="B4" s="595" t="s">
        <v>483</v>
      </c>
      <c r="C4" s="595"/>
      <c r="D4" s="595"/>
      <c r="E4" s="595"/>
      <c r="F4" s="595"/>
      <c r="G4" s="595"/>
    </row>
    <row r="5" spans="1:7" s="227" customFormat="1" ht="17.25" customHeight="1">
      <c r="B5" s="225" t="s">
        <v>30</v>
      </c>
      <c r="C5" s="226"/>
      <c r="D5" s="226"/>
    </row>
    <row r="6" spans="1:7">
      <c r="B6" s="333"/>
      <c r="C6" s="636" t="s">
        <v>471</v>
      </c>
      <c r="D6" s="637"/>
      <c r="E6" s="638" t="s">
        <v>472</v>
      </c>
      <c r="F6" s="639"/>
      <c r="G6" s="334"/>
    </row>
    <row r="7" spans="1:7">
      <c r="B7" s="335"/>
      <c r="C7" s="336">
        <v>2014</v>
      </c>
      <c r="D7" s="337">
        <v>2015</v>
      </c>
      <c r="E7" s="337">
        <v>2016</v>
      </c>
      <c r="F7" s="338">
        <v>2017</v>
      </c>
      <c r="G7" s="339"/>
    </row>
    <row r="8" spans="1:7">
      <c r="B8" s="340" t="s">
        <v>473</v>
      </c>
      <c r="C8" s="341">
        <v>1.6</v>
      </c>
      <c r="D8" s="341">
        <v>0.6</v>
      </c>
      <c r="E8" s="341">
        <v>0.4</v>
      </c>
      <c r="F8" s="341">
        <v>0.8</v>
      </c>
      <c r="G8" s="342" t="s">
        <v>474</v>
      </c>
    </row>
    <row r="9" spans="1:7">
      <c r="B9" s="340" t="s">
        <v>475</v>
      </c>
      <c r="C9" s="343">
        <v>1</v>
      </c>
      <c r="D9" s="343">
        <v>0.4</v>
      </c>
      <c r="E9" s="343">
        <v>0.3</v>
      </c>
      <c r="F9" s="343">
        <v>0.8</v>
      </c>
      <c r="G9" s="342" t="s">
        <v>476</v>
      </c>
    </row>
    <row r="10" spans="1:7">
      <c r="B10" s="340" t="s">
        <v>477</v>
      </c>
      <c r="C10" s="341">
        <v>0.2</v>
      </c>
      <c r="D10" s="341">
        <v>0.1</v>
      </c>
      <c r="E10" s="341">
        <v>0</v>
      </c>
      <c r="F10" s="341">
        <v>0</v>
      </c>
      <c r="G10" s="342" t="s">
        <v>478</v>
      </c>
    </row>
    <row r="11" spans="1:7">
      <c r="B11" s="344" t="s">
        <v>479</v>
      </c>
      <c r="C11" s="345">
        <v>0.4</v>
      </c>
      <c r="D11" s="345">
        <v>0.2</v>
      </c>
      <c r="E11" s="345">
        <v>0</v>
      </c>
      <c r="F11" s="345">
        <v>-0.1</v>
      </c>
      <c r="G11" s="346" t="s">
        <v>480</v>
      </c>
    </row>
    <row r="12" spans="1:7" ht="39.950000000000003" customHeight="1">
      <c r="B12" s="640" t="s">
        <v>481</v>
      </c>
      <c r="C12" s="640"/>
      <c r="D12" s="640"/>
      <c r="E12" s="640"/>
      <c r="F12" s="640"/>
      <c r="G12" s="640"/>
    </row>
    <row r="13" spans="1:7" ht="39.950000000000003" customHeight="1">
      <c r="B13" s="635" t="s">
        <v>599</v>
      </c>
      <c r="C13" s="635"/>
      <c r="D13" s="635"/>
      <c r="E13" s="635"/>
      <c r="F13" s="635"/>
      <c r="G13" s="635"/>
    </row>
    <row r="14" spans="1:7" ht="37.5" customHeight="1">
      <c r="C14" s="347"/>
      <c r="D14" s="347"/>
      <c r="E14" s="347"/>
      <c r="F14" s="347"/>
    </row>
    <row r="15" spans="1:7">
      <c r="C15" s="347"/>
      <c r="D15" s="347"/>
      <c r="E15" s="347"/>
      <c r="F15" s="347"/>
    </row>
    <row r="16" spans="1:7">
      <c r="C16" s="347"/>
      <c r="D16" s="347"/>
      <c r="E16" s="347"/>
      <c r="F16" s="347"/>
    </row>
    <row r="17" spans="3:6">
      <c r="C17" s="347"/>
      <c r="D17" s="347"/>
      <c r="E17" s="347"/>
      <c r="F17" s="347"/>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70866141732283461" right="0.70866141732283461"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showGridLines="0" zoomScaleNormal="100" workbookViewId="0"/>
  </sheetViews>
  <sheetFormatPr defaultRowHeight="15"/>
  <cols>
    <col min="1" max="1" width="6.7109375" style="100" bestFit="1" customWidth="1"/>
    <col min="2" max="2" width="9.140625" style="100"/>
    <col min="3" max="3" width="3.42578125" style="100" customWidth="1"/>
    <col min="4" max="4" width="3.140625" style="100" customWidth="1"/>
    <col min="5" max="5" width="2.7109375" style="100" customWidth="1"/>
    <col min="6" max="6" width="5.140625" style="100" customWidth="1"/>
    <col min="7" max="7" width="16.5703125" style="100" customWidth="1"/>
    <col min="8" max="9" width="9.140625" style="100"/>
    <col min="10" max="10" width="3.42578125" style="100" customWidth="1"/>
    <col min="11" max="11" width="30.140625" style="100" customWidth="1"/>
    <col min="12" max="16384" width="9.140625" style="100"/>
  </cols>
  <sheetData>
    <row r="1" spans="1:11" ht="15.75">
      <c r="A1" s="283" t="s">
        <v>1</v>
      </c>
      <c r="B1" s="284"/>
      <c r="C1" s="284"/>
    </row>
    <row r="2" spans="1:11">
      <c r="C2" s="577" t="s">
        <v>424</v>
      </c>
      <c r="D2" s="577"/>
      <c r="E2" s="577"/>
      <c r="F2" s="577"/>
      <c r="G2" s="577"/>
      <c r="H2" s="577"/>
      <c r="I2" s="577"/>
      <c r="J2" s="577"/>
      <c r="K2" s="577"/>
    </row>
    <row r="3" spans="1:11">
      <c r="A3" s="285"/>
      <c r="B3" s="285"/>
      <c r="C3" s="578" t="s">
        <v>425</v>
      </c>
      <c r="D3" s="578"/>
      <c r="E3" s="578"/>
      <c r="F3" s="578"/>
      <c r="G3" s="578"/>
      <c r="H3" s="578"/>
      <c r="I3" s="578"/>
      <c r="J3" s="578"/>
      <c r="K3" s="578"/>
    </row>
    <row r="4" spans="1:11">
      <c r="C4" s="27" t="s">
        <v>30</v>
      </c>
    </row>
    <row r="5" spans="1:11">
      <c r="C5" s="579"/>
      <c r="D5" s="580"/>
      <c r="E5" s="580"/>
      <c r="F5" s="580"/>
      <c r="G5" s="581"/>
      <c r="H5" s="585" t="s">
        <v>280</v>
      </c>
      <c r="I5" s="585" t="s">
        <v>281</v>
      </c>
      <c r="J5" s="579"/>
      <c r="K5" s="587"/>
    </row>
    <row r="6" spans="1:11">
      <c r="C6" s="582"/>
      <c r="D6" s="583"/>
      <c r="E6" s="583"/>
      <c r="F6" s="583"/>
      <c r="G6" s="584"/>
      <c r="H6" s="586"/>
      <c r="I6" s="586"/>
      <c r="J6" s="588"/>
      <c r="K6" s="589"/>
    </row>
    <row r="7" spans="1:11">
      <c r="C7" s="286"/>
      <c r="D7" s="287" t="s">
        <v>10</v>
      </c>
      <c r="E7" s="288"/>
      <c r="F7" s="286"/>
      <c r="G7" s="286"/>
      <c r="H7" s="289">
        <v>-473</v>
      </c>
      <c r="I7" s="289">
        <v>466</v>
      </c>
      <c r="J7" s="286"/>
      <c r="K7" s="287" t="s">
        <v>11</v>
      </c>
    </row>
    <row r="8" spans="1:11">
      <c r="C8" s="286"/>
      <c r="D8" s="287" t="s">
        <v>426</v>
      </c>
      <c r="E8" s="288"/>
      <c r="F8" s="286"/>
      <c r="G8" s="286"/>
      <c r="H8" s="289">
        <v>1250</v>
      </c>
      <c r="I8" s="289">
        <v>815</v>
      </c>
      <c r="J8" s="286"/>
      <c r="K8" s="287" t="s">
        <v>12</v>
      </c>
    </row>
    <row r="9" spans="1:11">
      <c r="C9" s="286"/>
      <c r="D9" s="287" t="s">
        <v>427</v>
      </c>
      <c r="E9" s="286"/>
      <c r="F9" s="287"/>
      <c r="G9" s="286"/>
      <c r="H9" s="289">
        <v>806</v>
      </c>
      <c r="I9" s="289">
        <v>733</v>
      </c>
      <c r="J9" s="286"/>
      <c r="K9" s="287" t="s">
        <v>13</v>
      </c>
    </row>
    <row r="10" spans="1:11">
      <c r="C10" s="286"/>
      <c r="D10" s="287" t="s">
        <v>31</v>
      </c>
      <c r="E10" s="286"/>
      <c r="F10" s="287"/>
      <c r="G10" s="286"/>
      <c r="H10" s="289">
        <v>-19</v>
      </c>
      <c r="I10" s="289">
        <v>1195</v>
      </c>
      <c r="J10" s="286"/>
      <c r="K10" s="287" t="s">
        <v>93</v>
      </c>
    </row>
    <row r="11" spans="1:11">
      <c r="C11" s="290"/>
      <c r="D11" s="291" t="s">
        <v>32</v>
      </c>
      <c r="E11" s="291"/>
      <c r="F11" s="291"/>
      <c r="G11" s="292"/>
      <c r="H11" s="293">
        <v>14</v>
      </c>
      <c r="I11" s="293">
        <v>-88</v>
      </c>
      <c r="J11" s="292"/>
      <c r="K11" s="291" t="s">
        <v>15</v>
      </c>
    </row>
    <row r="12" spans="1:11">
      <c r="C12" s="294"/>
      <c r="D12" s="295" t="s">
        <v>428</v>
      </c>
      <c r="E12" s="295"/>
      <c r="F12" s="295"/>
      <c r="G12" s="294"/>
      <c r="H12" s="296">
        <v>1578</v>
      </c>
      <c r="I12" s="296">
        <v>3121</v>
      </c>
      <c r="J12" s="294"/>
      <c r="K12" s="295" t="s">
        <v>5</v>
      </c>
    </row>
    <row r="13" spans="1:11">
      <c r="C13" s="297" t="s">
        <v>429</v>
      </c>
      <c r="D13" s="53"/>
      <c r="J13" s="298"/>
    </row>
    <row r="14" spans="1:11">
      <c r="C14" s="297" t="s">
        <v>430</v>
      </c>
      <c r="D14" s="53"/>
    </row>
  </sheetData>
  <mergeCells count="6">
    <mergeCell ref="C2:K2"/>
    <mergeCell ref="C3:K3"/>
    <mergeCell ref="C5:G6"/>
    <mergeCell ref="H5:H6"/>
    <mergeCell ref="I5:I6"/>
    <mergeCell ref="J5:K6"/>
  </mergeCells>
  <hyperlinks>
    <hyperlink ref="A1" location="Índice!A1" display="Índice"/>
  </hyperlinks>
  <pageMargins left="0.7" right="0.7" top="0.75" bottom="0.75" header="0.3" footer="0.3"/>
  <pageSetup paperSize="9"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election activeCell="B4" sqref="B4"/>
    </sheetView>
  </sheetViews>
  <sheetFormatPr defaultRowHeight="15"/>
  <cols>
    <col min="1" max="1" width="7.28515625" style="100" bestFit="1" customWidth="1"/>
    <col min="2" max="2" width="33" style="100" customWidth="1"/>
    <col min="3" max="3" width="11" style="100" customWidth="1"/>
    <col min="4" max="4" width="9.5703125" style="100" customWidth="1"/>
    <col min="5" max="5" width="11.140625" style="100" customWidth="1"/>
    <col min="6" max="9" width="9.5703125" style="100" customWidth="1"/>
    <col min="10" max="10" width="16.42578125" style="100" customWidth="1"/>
    <col min="11" max="11" width="12" style="100" customWidth="1"/>
    <col min="12" max="12" width="43" style="100" customWidth="1"/>
    <col min="13" max="16384" width="9.140625" style="100"/>
  </cols>
  <sheetData>
    <row r="1" spans="1:14" ht="16.5">
      <c r="A1" s="103" t="s">
        <v>1</v>
      </c>
    </row>
    <row r="2" spans="1:14" ht="13.5" customHeight="1">
      <c r="B2" s="577" t="s">
        <v>873</v>
      </c>
      <c r="C2" s="577"/>
      <c r="D2" s="577"/>
      <c r="E2" s="577"/>
      <c r="F2" s="577"/>
      <c r="G2" s="577"/>
      <c r="H2" s="577"/>
      <c r="I2" s="577"/>
      <c r="J2" s="577"/>
      <c r="K2" s="577"/>
      <c r="L2" s="577"/>
      <c r="M2" s="12"/>
      <c r="N2" s="12"/>
    </row>
    <row r="3" spans="1:14">
      <c r="B3" s="578" t="s">
        <v>874</v>
      </c>
      <c r="C3" s="578"/>
      <c r="D3" s="578"/>
      <c r="E3" s="578"/>
      <c r="F3" s="578"/>
      <c r="G3" s="578"/>
      <c r="H3" s="578"/>
      <c r="I3" s="578"/>
      <c r="J3" s="578"/>
      <c r="K3" s="578"/>
      <c r="L3" s="578"/>
      <c r="M3" s="12"/>
      <c r="N3" s="12"/>
    </row>
    <row r="4" spans="1:14">
      <c r="B4" s="225" t="s">
        <v>30</v>
      </c>
    </row>
    <row r="5" spans="1:14">
      <c r="B5" s="642"/>
      <c r="C5" s="643">
        <v>2016</v>
      </c>
      <c r="D5" s="644"/>
      <c r="E5" s="645"/>
      <c r="F5" s="643" t="s">
        <v>101</v>
      </c>
      <c r="G5" s="644"/>
      <c r="H5" s="644"/>
      <c r="I5" s="644"/>
      <c r="J5" s="644"/>
      <c r="K5" s="645"/>
      <c r="L5" s="642"/>
    </row>
    <row r="6" spans="1:14" ht="60">
      <c r="B6" s="642"/>
      <c r="C6" s="105" t="s">
        <v>102</v>
      </c>
      <c r="D6" s="105" t="s">
        <v>103</v>
      </c>
      <c r="E6" s="105" t="s">
        <v>104</v>
      </c>
      <c r="F6" s="106" t="s">
        <v>105</v>
      </c>
      <c r="G6" s="106" t="s">
        <v>106</v>
      </c>
      <c r="H6" s="106" t="s">
        <v>103</v>
      </c>
      <c r="I6" s="106" t="s">
        <v>107</v>
      </c>
      <c r="J6" s="106" t="s">
        <v>108</v>
      </c>
      <c r="K6" s="106" t="s">
        <v>109</v>
      </c>
      <c r="L6" s="642"/>
    </row>
    <row r="7" spans="1:14" ht="15" customHeight="1">
      <c r="B7" s="642"/>
      <c r="C7" s="643" t="s">
        <v>110</v>
      </c>
      <c r="D7" s="644"/>
      <c r="E7" s="645"/>
      <c r="F7" s="643" t="s">
        <v>111</v>
      </c>
      <c r="G7" s="644"/>
      <c r="H7" s="644"/>
      <c r="I7" s="644"/>
      <c r="J7" s="644"/>
      <c r="K7" s="645"/>
      <c r="L7" s="642"/>
    </row>
    <row r="8" spans="1:14" ht="66" customHeight="1">
      <c r="B8" s="642"/>
      <c r="C8" s="105" t="s">
        <v>112</v>
      </c>
      <c r="D8" s="107" t="s">
        <v>103</v>
      </c>
      <c r="E8" s="105" t="s">
        <v>113</v>
      </c>
      <c r="F8" s="106" t="s">
        <v>114</v>
      </c>
      <c r="G8" s="106" t="s">
        <v>115</v>
      </c>
      <c r="H8" s="108" t="s">
        <v>103</v>
      </c>
      <c r="I8" s="106" t="s">
        <v>116</v>
      </c>
      <c r="J8" s="106" t="s">
        <v>117</v>
      </c>
      <c r="K8" s="106" t="s">
        <v>118</v>
      </c>
      <c r="L8" s="642"/>
    </row>
    <row r="9" spans="1:14">
      <c r="B9" s="10" t="s">
        <v>119</v>
      </c>
      <c r="C9" s="109">
        <v>80846</v>
      </c>
      <c r="D9" s="10">
        <v>264</v>
      </c>
      <c r="E9" s="10">
        <v>80582</v>
      </c>
      <c r="F9" s="10">
        <v>57</v>
      </c>
      <c r="G9" s="10">
        <v>303</v>
      </c>
      <c r="H9" s="10">
        <v>450</v>
      </c>
      <c r="I9" s="10">
        <v>615</v>
      </c>
      <c r="J9" s="10">
        <v>2146</v>
      </c>
      <c r="K9" s="109">
        <v>84153</v>
      </c>
      <c r="L9" s="109" t="s">
        <v>120</v>
      </c>
    </row>
    <row r="10" spans="1:14">
      <c r="B10" s="110" t="s">
        <v>121</v>
      </c>
      <c r="C10" s="111">
        <v>67900</v>
      </c>
      <c r="D10" s="111">
        <v>0</v>
      </c>
      <c r="E10" s="111">
        <v>67900</v>
      </c>
      <c r="F10" s="111">
        <v>-227</v>
      </c>
      <c r="G10" s="111">
        <v>0</v>
      </c>
      <c r="H10" s="111">
        <v>0</v>
      </c>
      <c r="I10" s="111">
        <v>510</v>
      </c>
      <c r="J10" s="111">
        <v>1732</v>
      </c>
      <c r="K10" s="111">
        <v>69914</v>
      </c>
      <c r="L10" s="86" t="s">
        <v>122</v>
      </c>
      <c r="M10" s="112"/>
    </row>
    <row r="11" spans="1:14">
      <c r="B11" s="113" t="s">
        <v>123</v>
      </c>
      <c r="C11" s="111">
        <v>27354</v>
      </c>
      <c r="D11" s="111">
        <v>0</v>
      </c>
      <c r="E11" s="111">
        <v>27354</v>
      </c>
      <c r="F11" s="111">
        <v>16</v>
      </c>
      <c r="G11" s="111">
        <v>0</v>
      </c>
      <c r="H11" s="111">
        <v>0</v>
      </c>
      <c r="I11" s="111">
        <v>343</v>
      </c>
      <c r="J11" s="111">
        <v>456</v>
      </c>
      <c r="K11" s="111">
        <v>28169</v>
      </c>
      <c r="L11" s="86" t="s">
        <v>11</v>
      </c>
    </row>
    <row r="12" spans="1:14">
      <c r="B12" s="113" t="s">
        <v>124</v>
      </c>
      <c r="C12" s="111">
        <v>18966</v>
      </c>
      <c r="D12" s="111">
        <v>0</v>
      </c>
      <c r="E12" s="111">
        <v>18966</v>
      </c>
      <c r="F12" s="111">
        <v>-342</v>
      </c>
      <c r="G12" s="111">
        <v>0</v>
      </c>
      <c r="H12" s="111">
        <v>0</v>
      </c>
      <c r="I12" s="111">
        <v>209</v>
      </c>
      <c r="J12" s="111">
        <v>599</v>
      </c>
      <c r="K12" s="111">
        <v>19432</v>
      </c>
      <c r="L12" s="86" t="s">
        <v>12</v>
      </c>
    </row>
    <row r="13" spans="1:14">
      <c r="B13" s="113" t="s">
        <v>125</v>
      </c>
      <c r="C13" s="111">
        <v>21581</v>
      </c>
      <c r="D13" s="111">
        <v>0</v>
      </c>
      <c r="E13" s="111">
        <v>21581</v>
      </c>
      <c r="F13" s="111">
        <v>98</v>
      </c>
      <c r="G13" s="111">
        <v>0</v>
      </c>
      <c r="H13" s="111">
        <v>0</v>
      </c>
      <c r="I13" s="111">
        <v>-42</v>
      </c>
      <c r="J13" s="111">
        <v>677</v>
      </c>
      <c r="K13" s="111">
        <v>22313</v>
      </c>
      <c r="L13" s="86" t="s">
        <v>13</v>
      </c>
    </row>
    <row r="14" spans="1:14">
      <c r="B14" s="110" t="s">
        <v>126</v>
      </c>
      <c r="C14" s="111">
        <v>12946</v>
      </c>
      <c r="D14" s="111">
        <v>264</v>
      </c>
      <c r="E14" s="111">
        <v>12682</v>
      </c>
      <c r="F14" s="111">
        <v>285</v>
      </c>
      <c r="G14" s="111">
        <v>303</v>
      </c>
      <c r="H14" s="111">
        <v>450</v>
      </c>
      <c r="I14" s="111">
        <v>105</v>
      </c>
      <c r="J14" s="111">
        <v>414</v>
      </c>
      <c r="K14" s="111">
        <v>14239</v>
      </c>
      <c r="L14" s="86" t="s">
        <v>127</v>
      </c>
    </row>
    <row r="15" spans="1:14">
      <c r="B15" s="10" t="s">
        <v>128</v>
      </c>
      <c r="C15" s="114">
        <v>85384</v>
      </c>
      <c r="D15" s="114">
        <v>-21</v>
      </c>
      <c r="E15" s="114">
        <v>85405</v>
      </c>
      <c r="F15" s="114">
        <v>765</v>
      </c>
      <c r="G15" s="114">
        <v>-158</v>
      </c>
      <c r="H15" s="114">
        <v>0</v>
      </c>
      <c r="I15" s="114">
        <v>-387</v>
      </c>
      <c r="J15" s="114">
        <v>1543</v>
      </c>
      <c r="K15" s="114">
        <v>87168</v>
      </c>
      <c r="L15" s="109" t="s">
        <v>129</v>
      </c>
    </row>
    <row r="16" spans="1:14">
      <c r="B16" s="110" t="s">
        <v>130</v>
      </c>
      <c r="C16" s="111">
        <v>77366</v>
      </c>
      <c r="D16" s="111">
        <v>-21</v>
      </c>
      <c r="E16" s="111">
        <v>77386</v>
      </c>
      <c r="F16" s="111">
        <v>765</v>
      </c>
      <c r="G16" s="111">
        <v>-98</v>
      </c>
      <c r="H16" s="111">
        <v>0</v>
      </c>
      <c r="I16" s="111">
        <v>-387</v>
      </c>
      <c r="J16" s="111">
        <v>1205</v>
      </c>
      <c r="K16" s="111">
        <v>78871</v>
      </c>
      <c r="L16" s="86" t="s">
        <v>131</v>
      </c>
    </row>
    <row r="17" spans="2:12">
      <c r="B17" s="113" t="s">
        <v>132</v>
      </c>
      <c r="C17" s="111">
        <v>10591</v>
      </c>
      <c r="D17" s="111">
        <v>0</v>
      </c>
      <c r="E17" s="111">
        <v>10591</v>
      </c>
      <c r="F17" s="111">
        <v>0</v>
      </c>
      <c r="G17" s="111">
        <v>-100</v>
      </c>
      <c r="H17" s="111">
        <v>0</v>
      </c>
      <c r="I17" s="111">
        <v>-290</v>
      </c>
      <c r="J17" s="111">
        <v>479</v>
      </c>
      <c r="K17" s="111">
        <v>10680</v>
      </c>
      <c r="L17" s="86" t="s">
        <v>96</v>
      </c>
    </row>
    <row r="18" spans="2:12">
      <c r="B18" s="113" t="s">
        <v>133</v>
      </c>
      <c r="C18" s="111">
        <v>20704</v>
      </c>
      <c r="D18" s="111">
        <v>0</v>
      </c>
      <c r="E18" s="111">
        <v>20704</v>
      </c>
      <c r="F18" s="111">
        <v>343</v>
      </c>
      <c r="G18" s="111">
        <v>0</v>
      </c>
      <c r="H18" s="111">
        <v>0</v>
      </c>
      <c r="I18" s="111">
        <v>-164</v>
      </c>
      <c r="J18" s="111">
        <v>93</v>
      </c>
      <c r="K18" s="111">
        <v>20975</v>
      </c>
      <c r="L18" s="86" t="s">
        <v>21</v>
      </c>
    </row>
    <row r="19" spans="2:12">
      <c r="B19" s="115" t="s">
        <v>134</v>
      </c>
      <c r="C19" s="116">
        <v>35113</v>
      </c>
      <c r="D19" s="116">
        <v>0</v>
      </c>
      <c r="E19" s="116">
        <v>35113</v>
      </c>
      <c r="F19" s="116">
        <v>119</v>
      </c>
      <c r="G19" s="116">
        <v>3</v>
      </c>
      <c r="H19" s="116">
        <v>0</v>
      </c>
      <c r="I19" s="116">
        <v>247</v>
      </c>
      <c r="J19" s="116">
        <v>133</v>
      </c>
      <c r="K19" s="116">
        <v>35615</v>
      </c>
      <c r="L19" s="86" t="s">
        <v>756</v>
      </c>
    </row>
    <row r="20" spans="2:12">
      <c r="B20" s="115" t="s">
        <v>33</v>
      </c>
      <c r="C20" s="116">
        <v>1108</v>
      </c>
      <c r="D20" s="116">
        <v>0</v>
      </c>
      <c r="E20" s="116">
        <v>1108</v>
      </c>
      <c r="F20" s="116">
        <v>7</v>
      </c>
      <c r="G20" s="116">
        <v>0</v>
      </c>
      <c r="H20" s="116">
        <v>0</v>
      </c>
      <c r="I20" s="116">
        <v>0</v>
      </c>
      <c r="J20" s="116">
        <v>-11</v>
      </c>
      <c r="K20" s="116">
        <v>1104</v>
      </c>
      <c r="L20" s="86" t="s">
        <v>23</v>
      </c>
    </row>
    <row r="21" spans="2:12">
      <c r="B21" s="115" t="s">
        <v>34</v>
      </c>
      <c r="C21" s="116">
        <v>3428</v>
      </c>
      <c r="D21" s="116">
        <v>-98</v>
      </c>
      <c r="E21" s="116">
        <v>3525</v>
      </c>
      <c r="F21" s="116">
        <v>241</v>
      </c>
      <c r="G21" s="116">
        <v>0</v>
      </c>
      <c r="H21" s="116">
        <v>0</v>
      </c>
      <c r="I21" s="116">
        <v>0</v>
      </c>
      <c r="J21" s="116">
        <v>411</v>
      </c>
      <c r="K21" s="116">
        <v>4177</v>
      </c>
      <c r="L21" s="86" t="s">
        <v>35</v>
      </c>
    </row>
    <row r="22" spans="2:12">
      <c r="B22" s="115" t="s">
        <v>135</v>
      </c>
      <c r="C22" s="116">
        <v>6422</v>
      </c>
      <c r="D22" s="116">
        <v>77</v>
      </c>
      <c r="E22" s="116">
        <v>6345</v>
      </c>
      <c r="F22" s="116">
        <v>56</v>
      </c>
      <c r="G22" s="116">
        <v>0</v>
      </c>
      <c r="H22" s="116">
        <v>0</v>
      </c>
      <c r="I22" s="116">
        <v>-180</v>
      </c>
      <c r="J22" s="116">
        <v>101</v>
      </c>
      <c r="K22" s="116">
        <v>6321</v>
      </c>
      <c r="L22" s="86" t="s">
        <v>136</v>
      </c>
    </row>
    <row r="23" spans="2:12">
      <c r="B23" s="110" t="s">
        <v>26</v>
      </c>
      <c r="C23" s="111">
        <v>8019</v>
      </c>
      <c r="D23" s="111">
        <v>0</v>
      </c>
      <c r="E23" s="111">
        <v>8019</v>
      </c>
      <c r="F23" s="111">
        <v>0</v>
      </c>
      <c r="G23" s="111">
        <v>-60</v>
      </c>
      <c r="H23" s="111">
        <v>0</v>
      </c>
      <c r="I23" s="111">
        <v>0</v>
      </c>
      <c r="J23" s="111">
        <v>338</v>
      </c>
      <c r="K23" s="111">
        <v>8297</v>
      </c>
      <c r="L23" s="86" t="s">
        <v>27</v>
      </c>
    </row>
    <row r="24" spans="2:12">
      <c r="B24" s="117" t="s">
        <v>137</v>
      </c>
      <c r="C24" s="118">
        <v>-4538</v>
      </c>
      <c r="D24" s="118">
        <v>285</v>
      </c>
      <c r="E24" s="118">
        <v>-4823</v>
      </c>
      <c r="F24" s="118">
        <v>-707</v>
      </c>
      <c r="G24" s="118">
        <v>461</v>
      </c>
      <c r="H24" s="118">
        <v>450</v>
      </c>
      <c r="I24" s="118">
        <v>1002</v>
      </c>
      <c r="J24" s="118">
        <v>602</v>
      </c>
      <c r="K24" s="118">
        <v>-3016</v>
      </c>
      <c r="L24" s="119" t="s">
        <v>138</v>
      </c>
    </row>
    <row r="25" spans="2:12" ht="24" customHeight="1">
      <c r="B25" s="646" t="s">
        <v>415</v>
      </c>
      <c r="C25" s="646"/>
      <c r="D25" s="646"/>
      <c r="E25" s="646"/>
      <c r="F25" s="646"/>
      <c r="G25" s="646"/>
      <c r="H25" s="646"/>
      <c r="I25" s="646"/>
      <c r="J25" s="646"/>
      <c r="K25" s="646"/>
      <c r="L25" s="646"/>
    </row>
    <row r="26" spans="2:12" ht="28.5" customHeight="1">
      <c r="B26" s="641" t="s">
        <v>416</v>
      </c>
      <c r="C26" s="641"/>
      <c r="D26" s="641"/>
      <c r="E26" s="641"/>
      <c r="F26" s="641"/>
      <c r="G26" s="641"/>
      <c r="H26" s="641"/>
      <c r="I26" s="641"/>
      <c r="J26" s="641"/>
      <c r="K26" s="641"/>
      <c r="L26" s="641"/>
    </row>
  </sheetData>
  <mergeCells count="12">
    <mergeCell ref="B26:L26"/>
    <mergeCell ref="B2:L2"/>
    <mergeCell ref="B3:L3"/>
    <mergeCell ref="B5:B6"/>
    <mergeCell ref="C5:E5"/>
    <mergeCell ref="F5:K5"/>
    <mergeCell ref="L5:L6"/>
    <mergeCell ref="B7:B8"/>
    <mergeCell ref="C7:E7"/>
    <mergeCell ref="F7:K7"/>
    <mergeCell ref="L7:L8"/>
    <mergeCell ref="B25:L25"/>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3"/>
  <sheetViews>
    <sheetView showGridLines="0" zoomScaleNormal="100" workbookViewId="0"/>
  </sheetViews>
  <sheetFormatPr defaultRowHeight="15"/>
  <cols>
    <col min="1" max="1" width="7.28515625" style="100" bestFit="1" customWidth="1"/>
    <col min="2" max="2" width="2.28515625" style="100" customWidth="1"/>
    <col min="3" max="4" width="1.7109375" style="100" customWidth="1"/>
    <col min="5" max="5" width="1.42578125" style="100" customWidth="1"/>
    <col min="6" max="6" width="27.5703125" style="100" bestFit="1" customWidth="1"/>
    <col min="7" max="16" width="7.85546875" style="100" customWidth="1"/>
    <col min="17" max="17" width="10.5703125" style="100" bestFit="1" customWidth="1"/>
    <col min="18" max="18" width="2.28515625" style="100" customWidth="1"/>
    <col min="19" max="20" width="1.7109375" style="100" customWidth="1"/>
    <col min="21" max="21" width="1.42578125" style="100" customWidth="1"/>
    <col min="22" max="22" width="30.7109375" style="100" customWidth="1"/>
    <col min="23" max="26" width="7.140625" style="100" customWidth="1"/>
    <col min="27" max="27" width="9.140625" style="100" customWidth="1"/>
    <col min="28" max="28" width="8.28515625" style="100" customWidth="1"/>
    <col min="29" max="32" width="7.140625" style="100" customWidth="1"/>
    <col min="33" max="33" width="8.7109375" style="100" bestFit="1" customWidth="1"/>
    <col min="34" max="34" width="4" style="5" customWidth="1"/>
    <col min="35" max="16384" width="9.140625" style="100"/>
  </cols>
  <sheetData>
    <row r="1" spans="1:34" s="192" customFormat="1" ht="18.75">
      <c r="A1" s="529" t="s">
        <v>1</v>
      </c>
      <c r="B1" s="574"/>
      <c r="C1" s="574"/>
      <c r="D1" s="574"/>
      <c r="E1" s="574"/>
      <c r="F1" s="191"/>
      <c r="AH1" s="193"/>
    </row>
    <row r="2" spans="1:34" s="195" customFormat="1">
      <c r="B2" s="194"/>
      <c r="AH2" s="196"/>
    </row>
    <row r="3" spans="1:34" s="195" customFormat="1" ht="15" customHeight="1">
      <c r="B3" s="577" t="s">
        <v>485</v>
      </c>
      <c r="C3" s="577"/>
      <c r="D3" s="577"/>
      <c r="E3" s="577"/>
      <c r="F3" s="577"/>
      <c r="G3" s="577"/>
      <c r="H3" s="577"/>
      <c r="I3" s="577"/>
      <c r="J3" s="577"/>
      <c r="K3" s="577"/>
      <c r="L3" s="577"/>
      <c r="M3" s="577"/>
      <c r="N3" s="577"/>
      <c r="O3" s="577"/>
      <c r="P3" s="577"/>
      <c r="Q3" s="577"/>
      <c r="R3" s="577"/>
      <c r="S3" s="577"/>
      <c r="T3" s="577"/>
      <c r="U3" s="577"/>
      <c r="V3" s="577"/>
      <c r="AH3" s="196"/>
    </row>
    <row r="4" spans="1:34" s="195" customFormat="1" ht="15" customHeight="1">
      <c r="B4" s="577" t="s">
        <v>486</v>
      </c>
      <c r="C4" s="577"/>
      <c r="D4" s="577"/>
      <c r="E4" s="577"/>
      <c r="F4" s="577"/>
      <c r="G4" s="577"/>
      <c r="H4" s="577"/>
      <c r="I4" s="577"/>
      <c r="J4" s="577"/>
      <c r="K4" s="577"/>
      <c r="L4" s="577"/>
      <c r="M4" s="577"/>
      <c r="N4" s="577"/>
      <c r="O4" s="577"/>
      <c r="P4" s="577"/>
      <c r="Q4" s="577"/>
      <c r="R4" s="577"/>
      <c r="S4" s="577"/>
      <c r="T4" s="577"/>
      <c r="U4" s="577"/>
      <c r="V4" s="577"/>
      <c r="AH4" s="196"/>
    </row>
    <row r="5" spans="1:34" s="195" customFormat="1">
      <c r="B5" s="27" t="s">
        <v>30</v>
      </c>
      <c r="C5" s="196"/>
      <c r="D5" s="196"/>
      <c r="E5" s="196"/>
      <c r="F5" s="196"/>
      <c r="G5" s="196"/>
      <c r="H5" s="196"/>
      <c r="I5" s="196"/>
      <c r="J5" s="196"/>
      <c r="K5" s="196"/>
      <c r="L5" s="196"/>
      <c r="M5" s="196"/>
      <c r="N5" s="196"/>
      <c r="O5" s="196"/>
      <c r="P5" s="196"/>
      <c r="Q5" s="196"/>
      <c r="R5" s="197"/>
      <c r="S5" s="196"/>
      <c r="T5" s="196"/>
      <c r="U5" s="196"/>
      <c r="V5" s="196"/>
      <c r="AH5" s="196"/>
    </row>
    <row r="6" spans="1:34" s="195" customFormat="1">
      <c r="B6" s="198"/>
      <c r="C6" s="199"/>
      <c r="D6" s="199"/>
      <c r="E6" s="199"/>
      <c r="F6" s="199"/>
      <c r="G6" s="582" t="s">
        <v>487</v>
      </c>
      <c r="H6" s="583"/>
      <c r="I6" s="583"/>
      <c r="J6" s="583"/>
      <c r="K6" s="583"/>
      <c r="L6" s="583"/>
      <c r="M6" s="583"/>
      <c r="N6" s="583"/>
      <c r="O6" s="583"/>
      <c r="P6" s="584"/>
      <c r="Q6" s="348" t="s">
        <v>488</v>
      </c>
      <c r="R6" s="649"/>
      <c r="S6" s="650"/>
      <c r="T6" s="650"/>
      <c r="U6" s="650"/>
      <c r="V6" s="650"/>
      <c r="AH6" s="196"/>
    </row>
    <row r="7" spans="1:34" s="195" customFormat="1">
      <c r="B7" s="198"/>
      <c r="C7" s="199"/>
      <c r="D7" s="199"/>
      <c r="E7" s="199"/>
      <c r="F7" s="199"/>
      <c r="G7" s="651" t="s">
        <v>29</v>
      </c>
      <c r="H7" s="652"/>
      <c r="I7" s="652"/>
      <c r="J7" s="652"/>
      <c r="K7" s="653"/>
      <c r="L7" s="651" t="s">
        <v>4</v>
      </c>
      <c r="M7" s="652"/>
      <c r="N7" s="652"/>
      <c r="O7" s="652"/>
      <c r="P7" s="653"/>
      <c r="Q7" s="349" t="s">
        <v>4</v>
      </c>
      <c r="R7" s="649"/>
      <c r="S7" s="650"/>
      <c r="T7" s="650"/>
      <c r="U7" s="650"/>
      <c r="V7" s="650"/>
      <c r="AH7" s="196"/>
    </row>
    <row r="8" spans="1:34">
      <c r="B8" s="202"/>
      <c r="C8" s="202"/>
      <c r="D8" s="202"/>
      <c r="E8" s="202"/>
      <c r="F8" s="202"/>
      <c r="G8" s="582" t="s">
        <v>489</v>
      </c>
      <c r="H8" s="583"/>
      <c r="I8" s="583"/>
      <c r="J8" s="583"/>
      <c r="K8" s="583"/>
      <c r="L8" s="583"/>
      <c r="M8" s="583"/>
      <c r="N8" s="583"/>
      <c r="O8" s="583"/>
      <c r="P8" s="584"/>
      <c r="Q8" s="348" t="s">
        <v>490</v>
      </c>
      <c r="R8" s="649"/>
      <c r="S8" s="650"/>
      <c r="T8" s="650"/>
      <c r="U8" s="650"/>
      <c r="V8" s="650"/>
    </row>
    <row r="9" spans="1:34">
      <c r="B9" s="202"/>
      <c r="C9" s="202"/>
      <c r="D9" s="202"/>
      <c r="E9" s="202"/>
      <c r="F9" s="202"/>
      <c r="G9" s="651" t="s">
        <v>3</v>
      </c>
      <c r="H9" s="652"/>
      <c r="I9" s="652"/>
      <c r="J9" s="652"/>
      <c r="K9" s="653"/>
      <c r="L9" s="651" t="s">
        <v>4</v>
      </c>
      <c r="M9" s="652"/>
      <c r="N9" s="652"/>
      <c r="O9" s="652"/>
      <c r="P9" s="653"/>
      <c r="Q9" s="350" t="s">
        <v>4</v>
      </c>
      <c r="R9" s="649"/>
      <c r="S9" s="650"/>
      <c r="T9" s="650"/>
      <c r="U9" s="650"/>
      <c r="V9" s="650"/>
    </row>
    <row r="10" spans="1:34">
      <c r="B10" s="202"/>
      <c r="C10" s="202"/>
      <c r="D10" s="202"/>
      <c r="E10" s="202"/>
      <c r="F10" s="202"/>
      <c r="G10" s="282">
        <v>2015</v>
      </c>
      <c r="H10" s="282">
        <v>2016</v>
      </c>
      <c r="I10" s="282">
        <v>2017</v>
      </c>
      <c r="J10" s="282" t="s">
        <v>280</v>
      </c>
      <c r="K10" s="351" t="s">
        <v>281</v>
      </c>
      <c r="L10" s="282">
        <v>2015</v>
      </c>
      <c r="M10" s="282">
        <v>2016</v>
      </c>
      <c r="N10" s="282">
        <v>2017</v>
      </c>
      <c r="O10" s="282" t="s">
        <v>280</v>
      </c>
      <c r="P10" s="351" t="s">
        <v>281</v>
      </c>
      <c r="Q10" s="352">
        <v>2017</v>
      </c>
      <c r="R10" s="649"/>
      <c r="S10" s="650"/>
      <c r="T10" s="650"/>
      <c r="U10" s="650"/>
      <c r="V10" s="650"/>
    </row>
    <row r="11" spans="1:34" ht="15" customHeight="1">
      <c r="B11" s="15" t="s">
        <v>491</v>
      </c>
      <c r="C11" s="15"/>
      <c r="D11" s="320"/>
      <c r="E11" s="320"/>
      <c r="F11" s="320"/>
      <c r="G11" s="314">
        <v>44</v>
      </c>
      <c r="H11" s="314">
        <v>43.5</v>
      </c>
      <c r="I11" s="314">
        <v>43.9</v>
      </c>
      <c r="J11" s="314">
        <v>-0.5</v>
      </c>
      <c r="K11" s="314">
        <v>0.4</v>
      </c>
      <c r="L11" s="318">
        <v>79004</v>
      </c>
      <c r="M11" s="318">
        <v>80582</v>
      </c>
      <c r="N11" s="318">
        <v>83703</v>
      </c>
      <c r="O11" s="318">
        <v>1578</v>
      </c>
      <c r="P11" s="318">
        <v>3121</v>
      </c>
      <c r="Q11" s="353">
        <v>975</v>
      </c>
      <c r="R11" s="320" t="s">
        <v>5</v>
      </c>
      <c r="S11" s="320"/>
      <c r="T11" s="320"/>
      <c r="U11" s="320"/>
      <c r="V11" s="320"/>
      <c r="W11" s="210"/>
      <c r="X11" s="211"/>
      <c r="Y11" s="211"/>
      <c r="Z11" s="211"/>
      <c r="AA11" s="212"/>
      <c r="AB11" s="212"/>
      <c r="AC11" s="212"/>
      <c r="AD11" s="212"/>
    </row>
    <row r="12" spans="1:34" ht="15" customHeight="1">
      <c r="B12" s="10"/>
      <c r="C12" s="15" t="s">
        <v>6</v>
      </c>
      <c r="D12" s="320"/>
      <c r="E12" s="320"/>
      <c r="F12" s="320"/>
      <c r="G12" s="314">
        <v>43.2</v>
      </c>
      <c r="H12" s="314">
        <v>42.7</v>
      </c>
      <c r="I12" s="314">
        <v>43.1</v>
      </c>
      <c r="J12" s="314">
        <v>-0.5</v>
      </c>
      <c r="K12" s="314">
        <v>0.4</v>
      </c>
      <c r="L12" s="318">
        <v>77477</v>
      </c>
      <c r="M12" s="318">
        <v>79042</v>
      </c>
      <c r="N12" s="318">
        <v>82251</v>
      </c>
      <c r="O12" s="318">
        <v>1564</v>
      </c>
      <c r="P12" s="318">
        <v>3209</v>
      </c>
      <c r="Q12" s="353">
        <v>691</v>
      </c>
      <c r="R12" s="309"/>
      <c r="S12" s="320" t="s">
        <v>7</v>
      </c>
      <c r="T12" s="320"/>
      <c r="U12" s="320"/>
      <c r="V12" s="320"/>
      <c r="W12" s="210"/>
      <c r="X12" s="211"/>
      <c r="Y12" s="211"/>
      <c r="Z12" s="211"/>
      <c r="AA12" s="212"/>
      <c r="AB12" s="212"/>
      <c r="AC12" s="212"/>
      <c r="AD12" s="212"/>
    </row>
    <row r="13" spans="1:34" ht="15" customHeight="1">
      <c r="B13" s="4"/>
      <c r="C13" s="4"/>
      <c r="D13" s="287" t="s">
        <v>8</v>
      </c>
      <c r="E13" s="287"/>
      <c r="F13" s="287"/>
      <c r="G13" s="328">
        <v>25.4</v>
      </c>
      <c r="H13" s="328">
        <v>25</v>
      </c>
      <c r="I13" s="328">
        <v>24.9</v>
      </c>
      <c r="J13" s="328">
        <v>-0.4</v>
      </c>
      <c r="K13" s="328">
        <v>-0.1</v>
      </c>
      <c r="L13" s="323">
        <v>45542</v>
      </c>
      <c r="M13" s="323">
        <v>46319</v>
      </c>
      <c r="N13" s="323">
        <v>47601</v>
      </c>
      <c r="O13" s="323">
        <v>777</v>
      </c>
      <c r="P13" s="323">
        <v>1282</v>
      </c>
      <c r="Q13" s="354">
        <v>227</v>
      </c>
      <c r="R13" s="286"/>
      <c r="S13" s="286"/>
      <c r="T13" s="287" t="s">
        <v>9</v>
      </c>
      <c r="U13" s="287"/>
      <c r="V13" s="287"/>
      <c r="W13" s="217"/>
      <c r="X13" s="211"/>
      <c r="Y13" s="211"/>
      <c r="Z13" s="211"/>
      <c r="AA13" s="212"/>
      <c r="AB13" s="212"/>
      <c r="AC13" s="212"/>
      <c r="AD13" s="212"/>
    </row>
    <row r="14" spans="1:34">
      <c r="B14" s="4"/>
      <c r="C14" s="4"/>
      <c r="D14" s="288"/>
      <c r="E14" s="287" t="s">
        <v>10</v>
      </c>
      <c r="F14" s="287"/>
      <c r="G14" s="328">
        <v>14.5</v>
      </c>
      <c r="H14" s="328">
        <v>14.8</v>
      </c>
      <c r="I14" s="328">
        <v>14.8</v>
      </c>
      <c r="J14" s="328">
        <v>0.2</v>
      </c>
      <c r="K14" s="328">
        <v>0</v>
      </c>
      <c r="L14" s="323">
        <v>26104</v>
      </c>
      <c r="M14" s="323">
        <v>27354</v>
      </c>
      <c r="N14" s="323">
        <v>28169</v>
      </c>
      <c r="O14" s="323">
        <v>1250</v>
      </c>
      <c r="P14" s="323">
        <v>815</v>
      </c>
      <c r="Q14" s="354">
        <v>359</v>
      </c>
      <c r="R14" s="286"/>
      <c r="S14" s="286"/>
      <c r="T14" s="288"/>
      <c r="U14" s="287" t="s">
        <v>11</v>
      </c>
      <c r="V14" s="287"/>
      <c r="W14" s="217"/>
      <c r="X14" s="211"/>
      <c r="Y14" s="211"/>
      <c r="Z14" s="211"/>
      <c r="AA14" s="212"/>
      <c r="AB14" s="212"/>
      <c r="AC14" s="212"/>
      <c r="AD14" s="212"/>
    </row>
    <row r="15" spans="1:34">
      <c r="B15" s="4"/>
      <c r="C15" s="4"/>
      <c r="D15" s="288"/>
      <c r="E15" s="287" t="s">
        <v>492</v>
      </c>
      <c r="F15" s="287"/>
      <c r="G15" s="328">
        <v>10.8</v>
      </c>
      <c r="H15" s="328">
        <v>10.199999999999999</v>
      </c>
      <c r="I15" s="328">
        <v>10.199999999999999</v>
      </c>
      <c r="J15" s="328">
        <v>-0.6</v>
      </c>
      <c r="K15" s="328">
        <v>-0.1</v>
      </c>
      <c r="L15" s="323">
        <v>19438</v>
      </c>
      <c r="M15" s="323">
        <v>18966</v>
      </c>
      <c r="N15" s="323">
        <v>19432</v>
      </c>
      <c r="O15" s="323">
        <v>-473</v>
      </c>
      <c r="P15" s="323">
        <v>466</v>
      </c>
      <c r="Q15" s="354">
        <v>-133</v>
      </c>
      <c r="R15" s="286"/>
      <c r="S15" s="286"/>
      <c r="T15" s="288"/>
      <c r="U15" s="287" t="s">
        <v>12</v>
      </c>
      <c r="V15" s="287"/>
      <c r="W15" s="217"/>
      <c r="X15" s="211"/>
      <c r="Y15" s="211"/>
      <c r="Z15" s="211"/>
      <c r="AA15" s="212"/>
      <c r="AB15" s="212"/>
      <c r="AC15" s="212"/>
      <c r="AD15" s="212"/>
    </row>
    <row r="16" spans="1:34">
      <c r="B16" s="4"/>
      <c r="C16" s="4"/>
      <c r="D16" s="287" t="s">
        <v>493</v>
      </c>
      <c r="E16" s="287"/>
      <c r="F16" s="287"/>
      <c r="G16" s="328">
        <v>11.6</v>
      </c>
      <c r="H16" s="328">
        <v>11.6</v>
      </c>
      <c r="I16" s="328">
        <v>11.7</v>
      </c>
      <c r="J16" s="328">
        <v>0.1</v>
      </c>
      <c r="K16" s="328">
        <v>0</v>
      </c>
      <c r="L16" s="323">
        <v>20775</v>
      </c>
      <c r="M16" s="323">
        <v>21581</v>
      </c>
      <c r="N16" s="323">
        <v>22313</v>
      </c>
      <c r="O16" s="323">
        <v>806</v>
      </c>
      <c r="P16" s="323">
        <v>733</v>
      </c>
      <c r="Q16" s="354">
        <v>56</v>
      </c>
      <c r="R16" s="286"/>
      <c r="S16" s="286"/>
      <c r="T16" s="287" t="s">
        <v>13</v>
      </c>
      <c r="U16" s="287"/>
      <c r="V16" s="287"/>
      <c r="W16" s="217"/>
      <c r="X16" s="211"/>
      <c r="Y16" s="211"/>
      <c r="Z16" s="211"/>
      <c r="AA16" s="212"/>
      <c r="AB16" s="212"/>
      <c r="AC16" s="212"/>
      <c r="AD16" s="212"/>
    </row>
    <row r="17" spans="2:30">
      <c r="B17" s="4"/>
      <c r="C17" s="4"/>
      <c r="D17" s="355"/>
      <c r="E17" s="287" t="s">
        <v>494</v>
      </c>
      <c r="F17" s="355"/>
      <c r="G17" s="328">
        <v>9</v>
      </c>
      <c r="H17" s="328">
        <v>9.1</v>
      </c>
      <c r="I17" s="328">
        <v>9.1</v>
      </c>
      <c r="J17" s="328">
        <v>0.1</v>
      </c>
      <c r="K17" s="328">
        <v>0</v>
      </c>
      <c r="L17" s="323">
        <v>16202</v>
      </c>
      <c r="M17" s="323">
        <v>16895</v>
      </c>
      <c r="N17" s="323">
        <v>17393</v>
      </c>
      <c r="O17" s="323">
        <v>694</v>
      </c>
      <c r="P17" s="323">
        <v>497</v>
      </c>
      <c r="Q17" s="354">
        <v>40</v>
      </c>
      <c r="R17" s="286"/>
      <c r="S17" s="286"/>
      <c r="T17" s="355"/>
      <c r="U17" s="287" t="s">
        <v>14</v>
      </c>
      <c r="V17" s="355"/>
      <c r="W17" s="217"/>
      <c r="X17" s="211"/>
      <c r="Y17" s="211"/>
      <c r="Z17" s="211"/>
      <c r="AA17" s="212"/>
      <c r="AB17" s="212"/>
      <c r="AC17" s="212"/>
      <c r="AD17" s="212"/>
    </row>
    <row r="18" spans="2:30">
      <c r="B18" s="4"/>
      <c r="C18" s="4"/>
      <c r="D18" s="287" t="s">
        <v>31</v>
      </c>
      <c r="E18" s="287"/>
      <c r="F18" s="287"/>
      <c r="G18" s="328">
        <v>6.2</v>
      </c>
      <c r="H18" s="328">
        <v>6</v>
      </c>
      <c r="I18" s="328">
        <v>6.5</v>
      </c>
      <c r="J18" s="328">
        <v>-0.2</v>
      </c>
      <c r="K18" s="328">
        <v>0.5</v>
      </c>
      <c r="L18" s="323">
        <v>11161</v>
      </c>
      <c r="M18" s="323">
        <v>11142</v>
      </c>
      <c r="N18" s="323">
        <v>12337</v>
      </c>
      <c r="O18" s="323">
        <v>-19</v>
      </c>
      <c r="P18" s="323">
        <v>1195</v>
      </c>
      <c r="Q18" s="354">
        <v>408</v>
      </c>
      <c r="R18" s="286"/>
      <c r="S18" s="286"/>
      <c r="T18" s="287" t="s">
        <v>495</v>
      </c>
      <c r="U18" s="287"/>
      <c r="V18" s="287"/>
      <c r="W18" s="217"/>
      <c r="X18" s="211"/>
      <c r="Y18" s="211"/>
      <c r="Z18" s="211"/>
      <c r="AA18" s="212"/>
      <c r="AB18" s="212"/>
      <c r="AC18" s="212"/>
      <c r="AD18" s="212"/>
    </row>
    <row r="19" spans="2:30">
      <c r="B19" s="4"/>
      <c r="C19" s="4"/>
      <c r="D19" s="287"/>
      <c r="E19" s="287"/>
      <c r="F19" s="287" t="s">
        <v>496</v>
      </c>
      <c r="G19" s="328">
        <v>3.7</v>
      </c>
      <c r="H19" s="328">
        <v>3.6</v>
      </c>
      <c r="I19" s="328">
        <v>3.8</v>
      </c>
      <c r="J19" s="328">
        <v>-0.1</v>
      </c>
      <c r="K19" s="328">
        <v>0.2</v>
      </c>
      <c r="L19" s="323">
        <v>6636</v>
      </c>
      <c r="M19" s="323">
        <v>6604</v>
      </c>
      <c r="N19" s="323">
        <v>7200</v>
      </c>
      <c r="O19" s="323">
        <v>-32</v>
      </c>
      <c r="P19" s="323">
        <v>596</v>
      </c>
      <c r="Q19" s="354">
        <v>30</v>
      </c>
      <c r="R19" s="286"/>
      <c r="S19" s="286"/>
      <c r="T19" s="287"/>
      <c r="U19" s="287"/>
      <c r="V19" s="287" t="s">
        <v>497</v>
      </c>
      <c r="W19" s="217"/>
      <c r="X19" s="211"/>
      <c r="Y19" s="211"/>
      <c r="Z19" s="211"/>
      <c r="AA19" s="212"/>
      <c r="AB19" s="212"/>
      <c r="AC19" s="212"/>
      <c r="AD19" s="212"/>
    </row>
    <row r="20" spans="2:30">
      <c r="B20" s="4"/>
      <c r="C20" s="4"/>
      <c r="D20" s="287"/>
      <c r="E20" s="287"/>
      <c r="F20" s="287" t="s">
        <v>498</v>
      </c>
      <c r="G20" s="328">
        <v>2.5</v>
      </c>
      <c r="H20" s="328">
        <v>2.4</v>
      </c>
      <c r="I20" s="328">
        <v>2.7</v>
      </c>
      <c r="J20" s="328">
        <v>-0.1</v>
      </c>
      <c r="K20" s="328">
        <v>0.2</v>
      </c>
      <c r="L20" s="323">
        <v>4524</v>
      </c>
      <c r="M20" s="323">
        <v>4538</v>
      </c>
      <c r="N20" s="323">
        <v>5137</v>
      </c>
      <c r="O20" s="323">
        <v>14</v>
      </c>
      <c r="P20" s="323">
        <v>599</v>
      </c>
      <c r="Q20" s="354">
        <v>378</v>
      </c>
      <c r="R20" s="286"/>
      <c r="S20" s="286"/>
      <c r="T20" s="287"/>
      <c r="U20" s="287"/>
      <c r="V20" s="287" t="s">
        <v>499</v>
      </c>
      <c r="W20" s="217"/>
      <c r="X20" s="211"/>
      <c r="Y20" s="211"/>
      <c r="Z20" s="211"/>
      <c r="AA20" s="212"/>
      <c r="AB20" s="212"/>
      <c r="AC20" s="212"/>
      <c r="AD20" s="212"/>
    </row>
    <row r="21" spans="2:30">
      <c r="B21" s="218"/>
      <c r="C21" s="219" t="s">
        <v>500</v>
      </c>
      <c r="D21" s="356"/>
      <c r="E21" s="356"/>
      <c r="F21" s="356"/>
      <c r="G21" s="357">
        <v>0.9</v>
      </c>
      <c r="H21" s="357">
        <v>0.8</v>
      </c>
      <c r="I21" s="357">
        <v>0.8</v>
      </c>
      <c r="J21" s="357">
        <v>0</v>
      </c>
      <c r="K21" s="357">
        <v>-0.1</v>
      </c>
      <c r="L21" s="358">
        <v>1527</v>
      </c>
      <c r="M21" s="358">
        <v>1541</v>
      </c>
      <c r="N21" s="358">
        <v>1452</v>
      </c>
      <c r="O21" s="358">
        <v>14</v>
      </c>
      <c r="P21" s="358">
        <v>-88</v>
      </c>
      <c r="Q21" s="359">
        <v>285</v>
      </c>
      <c r="R21" s="290"/>
      <c r="S21" s="356" t="s">
        <v>15</v>
      </c>
      <c r="T21" s="356"/>
      <c r="U21" s="356"/>
      <c r="V21" s="356"/>
      <c r="W21" s="217"/>
      <c r="X21" s="211"/>
      <c r="Y21" s="211"/>
      <c r="Z21" s="211"/>
      <c r="AA21" s="212"/>
      <c r="AB21" s="212"/>
      <c r="AC21" s="212"/>
      <c r="AD21" s="212"/>
    </row>
    <row r="22" spans="2:30" ht="48" customHeight="1">
      <c r="B22" s="647" t="s">
        <v>501</v>
      </c>
      <c r="C22" s="647"/>
      <c r="D22" s="647"/>
      <c r="E22" s="647"/>
      <c r="F22" s="647"/>
      <c r="G22" s="647"/>
      <c r="H22" s="647"/>
      <c r="I22" s="647"/>
      <c r="J22" s="647"/>
      <c r="K22" s="647"/>
      <c r="L22" s="647"/>
      <c r="M22" s="647"/>
      <c r="N22" s="647"/>
      <c r="O22" s="647"/>
      <c r="P22" s="647"/>
      <c r="Q22" s="647"/>
      <c r="R22" s="647"/>
      <c r="S22" s="647"/>
      <c r="T22" s="647"/>
      <c r="U22" s="647"/>
      <c r="V22" s="647"/>
      <c r="W22" s="217"/>
      <c r="X22" s="211"/>
      <c r="Y22" s="211"/>
      <c r="Z22" s="211"/>
      <c r="AA22" s="212"/>
      <c r="AB22" s="212"/>
      <c r="AC22" s="212"/>
      <c r="AD22" s="212"/>
    </row>
    <row r="23" spans="2:30" ht="35.25" customHeight="1">
      <c r="B23" s="648" t="s">
        <v>600</v>
      </c>
      <c r="C23" s="648"/>
      <c r="D23" s="648"/>
      <c r="E23" s="648"/>
      <c r="F23" s="648"/>
      <c r="G23" s="648"/>
      <c r="H23" s="648"/>
      <c r="I23" s="648"/>
      <c r="J23" s="648"/>
      <c r="K23" s="648"/>
      <c r="L23" s="648"/>
      <c r="M23" s="648"/>
      <c r="N23" s="648"/>
      <c r="O23" s="648"/>
      <c r="P23" s="648"/>
      <c r="Q23" s="648"/>
      <c r="R23" s="648"/>
      <c r="S23" s="648"/>
      <c r="T23" s="648"/>
      <c r="U23" s="648"/>
      <c r="V23" s="648"/>
      <c r="W23" s="210"/>
    </row>
  </sheetData>
  <mergeCells count="11">
    <mergeCell ref="B22:V22"/>
    <mergeCell ref="B23:V23"/>
    <mergeCell ref="B3:V3"/>
    <mergeCell ref="B4:V4"/>
    <mergeCell ref="G6:P6"/>
    <mergeCell ref="R6:V10"/>
    <mergeCell ref="G7:K7"/>
    <mergeCell ref="L7:P7"/>
    <mergeCell ref="G8:P8"/>
    <mergeCell ref="G9:K9"/>
    <mergeCell ref="L9:P9"/>
  </mergeCells>
  <hyperlinks>
    <hyperlink ref="A1" location="Índice!A1" display="Índice"/>
  </hyperlinks>
  <pageMargins left="0.7" right="0.7" top="0.75" bottom="0.75" header="0.3" footer="0.3"/>
  <pageSetup paperSize="9" scale="8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3"/>
  <sheetViews>
    <sheetView showGridLines="0" zoomScaleNormal="100" workbookViewId="0">
      <selection activeCell="B3" sqref="B3:V3"/>
    </sheetView>
  </sheetViews>
  <sheetFormatPr defaultRowHeight="15"/>
  <cols>
    <col min="1" max="1" width="7.28515625" style="100" bestFit="1" customWidth="1"/>
    <col min="2" max="2" width="2.28515625" style="100" customWidth="1"/>
    <col min="3" max="4" width="1.7109375" style="100" customWidth="1"/>
    <col min="5" max="5" width="1.42578125" style="100" customWidth="1"/>
    <col min="6" max="6" width="23.5703125" style="100" customWidth="1"/>
    <col min="7" max="9" width="7.140625" style="100" customWidth="1"/>
    <col min="10" max="11" width="7.85546875" style="100" bestFit="1" customWidth="1"/>
    <col min="12" max="14" width="7.140625" style="100" customWidth="1"/>
    <col min="15" max="16" width="7.85546875" style="100" bestFit="1" customWidth="1"/>
    <col min="17" max="17" width="9.7109375" style="100" customWidth="1"/>
    <col min="18" max="18" width="2.28515625" style="100" customWidth="1"/>
    <col min="19" max="20" width="1.7109375" style="100" customWidth="1"/>
    <col min="21" max="21" width="1.42578125" style="100" customWidth="1"/>
    <col min="22" max="22" width="30.7109375" style="100" customWidth="1"/>
    <col min="23" max="26" width="7.140625" style="100" customWidth="1"/>
    <col min="27" max="27" width="9.140625" style="100" customWidth="1"/>
    <col min="28" max="28" width="8.28515625" style="100" customWidth="1"/>
    <col min="29" max="32" width="7.140625" style="100" customWidth="1"/>
    <col min="33" max="33" width="8.7109375" style="100" bestFit="1" customWidth="1"/>
    <col min="34" max="34" width="4" style="5" customWidth="1"/>
    <col min="35" max="16384" width="9.140625" style="100"/>
  </cols>
  <sheetData>
    <row r="1" spans="1:34" s="192" customFormat="1" ht="18.75">
      <c r="A1" s="529" t="s">
        <v>1</v>
      </c>
      <c r="B1" s="656"/>
      <c r="C1" s="656"/>
      <c r="D1" s="656"/>
      <c r="E1" s="656"/>
      <c r="F1" s="191"/>
      <c r="AH1" s="193"/>
    </row>
    <row r="2" spans="1:34" s="195" customFormat="1">
      <c r="B2" s="194"/>
      <c r="AH2" s="196"/>
    </row>
    <row r="3" spans="1:34" s="195" customFormat="1" ht="15" customHeight="1">
      <c r="B3" s="577" t="s">
        <v>274</v>
      </c>
      <c r="C3" s="577"/>
      <c r="D3" s="577"/>
      <c r="E3" s="577"/>
      <c r="F3" s="577"/>
      <c r="G3" s="577"/>
      <c r="H3" s="577"/>
      <c r="I3" s="577"/>
      <c r="J3" s="577"/>
      <c r="K3" s="577"/>
      <c r="L3" s="577"/>
      <c r="M3" s="577"/>
      <c r="N3" s="577"/>
      <c r="O3" s="577"/>
      <c r="P3" s="577"/>
      <c r="Q3" s="577"/>
      <c r="R3" s="577"/>
      <c r="S3" s="577"/>
      <c r="T3" s="577"/>
      <c r="U3" s="577"/>
      <c r="V3" s="577"/>
      <c r="AH3" s="196"/>
    </row>
    <row r="4" spans="1:34" s="195" customFormat="1" ht="15" customHeight="1">
      <c r="B4" s="577" t="s">
        <v>275</v>
      </c>
      <c r="C4" s="577"/>
      <c r="D4" s="577"/>
      <c r="E4" s="577"/>
      <c r="F4" s="577"/>
      <c r="G4" s="577"/>
      <c r="H4" s="577"/>
      <c r="I4" s="577"/>
      <c r="J4" s="577"/>
      <c r="K4" s="577"/>
      <c r="L4" s="577"/>
      <c r="M4" s="577"/>
      <c r="N4" s="577"/>
      <c r="O4" s="577"/>
      <c r="P4" s="577"/>
      <c r="Q4" s="577"/>
      <c r="R4" s="577"/>
      <c r="S4" s="577"/>
      <c r="T4" s="577"/>
      <c r="U4" s="577"/>
      <c r="V4" s="577"/>
      <c r="AH4" s="196"/>
    </row>
    <row r="5" spans="1:34" s="195" customFormat="1">
      <c r="B5" s="27" t="s">
        <v>30</v>
      </c>
      <c r="C5" s="196"/>
      <c r="D5" s="196"/>
      <c r="E5" s="196"/>
      <c r="F5" s="196"/>
      <c r="G5" s="196"/>
      <c r="H5" s="196"/>
      <c r="I5" s="196"/>
      <c r="J5" s="196"/>
      <c r="K5" s="196"/>
      <c r="L5" s="196"/>
      <c r="M5" s="196"/>
      <c r="N5" s="196"/>
      <c r="O5" s="196"/>
      <c r="P5" s="196"/>
      <c r="Q5" s="196"/>
      <c r="R5" s="197"/>
      <c r="S5" s="196"/>
      <c r="T5" s="196"/>
      <c r="U5" s="196"/>
      <c r="V5" s="196"/>
      <c r="AH5" s="196"/>
    </row>
    <row r="6" spans="1:34" s="195" customFormat="1">
      <c r="B6" s="198"/>
      <c r="C6" s="199"/>
      <c r="D6" s="199"/>
      <c r="E6" s="199"/>
      <c r="F6" s="199"/>
      <c r="G6" s="586" t="s">
        <v>276</v>
      </c>
      <c r="H6" s="586"/>
      <c r="I6" s="586"/>
      <c r="J6" s="586"/>
      <c r="K6" s="586"/>
      <c r="L6" s="586"/>
      <c r="M6" s="586"/>
      <c r="N6" s="586"/>
      <c r="O6" s="586"/>
      <c r="P6" s="586"/>
      <c r="Q6" s="200" t="s">
        <v>277</v>
      </c>
      <c r="R6" s="657"/>
      <c r="S6" s="650"/>
      <c r="T6" s="650"/>
      <c r="U6" s="650"/>
      <c r="V6" s="650"/>
      <c r="AH6" s="196"/>
    </row>
    <row r="7" spans="1:34" s="195" customFormat="1">
      <c r="B7" s="198"/>
      <c r="C7" s="199"/>
      <c r="D7" s="199"/>
      <c r="E7" s="199"/>
      <c r="F7" s="199"/>
      <c r="G7" s="658" t="s">
        <v>29</v>
      </c>
      <c r="H7" s="658"/>
      <c r="I7" s="658"/>
      <c r="J7" s="658"/>
      <c r="K7" s="658"/>
      <c r="L7" s="658" t="s">
        <v>4</v>
      </c>
      <c r="M7" s="658"/>
      <c r="N7" s="658"/>
      <c r="O7" s="658"/>
      <c r="P7" s="658"/>
      <c r="Q7" s="201" t="s">
        <v>4</v>
      </c>
      <c r="R7" s="657"/>
      <c r="S7" s="650"/>
      <c r="T7" s="650"/>
      <c r="U7" s="650"/>
      <c r="V7" s="650"/>
      <c r="AH7" s="196"/>
    </row>
    <row r="8" spans="1:34">
      <c r="B8" s="202"/>
      <c r="C8" s="202"/>
      <c r="D8" s="202"/>
      <c r="E8" s="202"/>
      <c r="F8" s="202"/>
      <c r="G8" s="586" t="s">
        <v>278</v>
      </c>
      <c r="H8" s="586"/>
      <c r="I8" s="586"/>
      <c r="J8" s="586"/>
      <c r="K8" s="586"/>
      <c r="L8" s="586"/>
      <c r="M8" s="586"/>
      <c r="N8" s="586"/>
      <c r="O8" s="586"/>
      <c r="P8" s="586"/>
      <c r="Q8" s="200" t="s">
        <v>279</v>
      </c>
      <c r="R8" s="657"/>
      <c r="S8" s="650"/>
      <c r="T8" s="650"/>
      <c r="U8" s="650"/>
      <c r="V8" s="650"/>
    </row>
    <row r="9" spans="1:34">
      <c r="B9" s="202"/>
      <c r="C9" s="202"/>
      <c r="D9" s="202"/>
      <c r="E9" s="202"/>
      <c r="F9" s="202"/>
      <c r="G9" s="659" t="s">
        <v>3</v>
      </c>
      <c r="H9" s="659"/>
      <c r="I9" s="659"/>
      <c r="J9" s="659"/>
      <c r="K9" s="659"/>
      <c r="L9" s="659" t="s">
        <v>4</v>
      </c>
      <c r="M9" s="659"/>
      <c r="N9" s="659"/>
      <c r="O9" s="659"/>
      <c r="P9" s="659"/>
      <c r="Q9" s="190" t="s">
        <v>4</v>
      </c>
      <c r="R9" s="657"/>
      <c r="S9" s="650"/>
      <c r="T9" s="650"/>
      <c r="U9" s="650"/>
      <c r="V9" s="650"/>
    </row>
    <row r="10" spans="1:34">
      <c r="B10" s="202"/>
      <c r="C10" s="202"/>
      <c r="D10" s="202"/>
      <c r="E10" s="202"/>
      <c r="F10" s="202"/>
      <c r="G10" s="203">
        <v>2015</v>
      </c>
      <c r="H10" s="203">
        <v>2016</v>
      </c>
      <c r="I10" s="203">
        <v>2017</v>
      </c>
      <c r="J10" s="204" t="s">
        <v>280</v>
      </c>
      <c r="K10" s="204" t="s">
        <v>281</v>
      </c>
      <c r="L10" s="203">
        <v>2015</v>
      </c>
      <c r="M10" s="203">
        <v>2016</v>
      </c>
      <c r="N10" s="203">
        <v>2017</v>
      </c>
      <c r="O10" s="204" t="s">
        <v>280</v>
      </c>
      <c r="P10" s="204" t="s">
        <v>281</v>
      </c>
      <c r="Q10" s="205">
        <v>2017</v>
      </c>
      <c r="R10" s="657"/>
      <c r="S10" s="650"/>
      <c r="T10" s="650"/>
      <c r="U10" s="650"/>
      <c r="V10" s="650"/>
    </row>
    <row r="11" spans="1:34">
      <c r="B11" s="8" t="s">
        <v>16</v>
      </c>
      <c r="C11" s="8"/>
      <c r="D11" s="8"/>
      <c r="E11" s="8"/>
      <c r="F11" s="8"/>
      <c r="G11" s="206">
        <v>47</v>
      </c>
      <c r="H11" s="206">
        <v>46.1</v>
      </c>
      <c r="I11" s="206">
        <v>45.7</v>
      </c>
      <c r="J11" s="206">
        <v>-0.9</v>
      </c>
      <c r="K11" s="206">
        <v>-0.4</v>
      </c>
      <c r="L11" s="207">
        <v>84362</v>
      </c>
      <c r="M11" s="208">
        <v>85405</v>
      </c>
      <c r="N11" s="208">
        <v>87168</v>
      </c>
      <c r="O11" s="208">
        <v>1043</v>
      </c>
      <c r="P11" s="209">
        <v>1763</v>
      </c>
      <c r="Q11" s="207">
        <v>221</v>
      </c>
      <c r="R11" s="8" t="s">
        <v>17</v>
      </c>
      <c r="S11" s="8"/>
      <c r="T11" s="8"/>
      <c r="U11" s="8"/>
      <c r="V11" s="8"/>
      <c r="W11" s="210"/>
      <c r="X11" s="211"/>
      <c r="Y11" s="211"/>
      <c r="Z11" s="211"/>
      <c r="AA11" s="212"/>
      <c r="AB11" s="212"/>
      <c r="AC11" s="212"/>
      <c r="AD11" s="212"/>
    </row>
    <row r="12" spans="1:34">
      <c r="B12" s="10"/>
      <c r="C12" s="15" t="s">
        <v>282</v>
      </c>
      <c r="D12" s="15"/>
      <c r="E12" s="15"/>
      <c r="F12" s="15"/>
      <c r="G12" s="206">
        <v>42.4</v>
      </c>
      <c r="H12" s="206">
        <v>41.8</v>
      </c>
      <c r="I12" s="206">
        <v>41.3</v>
      </c>
      <c r="J12" s="206">
        <v>-0.7</v>
      </c>
      <c r="K12" s="206">
        <v>-0.4</v>
      </c>
      <c r="L12" s="207">
        <v>76171</v>
      </c>
      <c r="M12" s="208">
        <v>77386</v>
      </c>
      <c r="N12" s="208">
        <v>78871</v>
      </c>
      <c r="O12" s="208">
        <v>1215</v>
      </c>
      <c r="P12" s="209">
        <v>1485</v>
      </c>
      <c r="Q12" s="207">
        <v>281</v>
      </c>
      <c r="R12" s="10"/>
      <c r="S12" s="15" t="s">
        <v>18</v>
      </c>
      <c r="T12" s="15"/>
      <c r="U12" s="15"/>
      <c r="V12" s="15"/>
      <c r="W12" s="7"/>
      <c r="X12" s="211"/>
      <c r="Y12" s="211"/>
      <c r="Z12" s="211"/>
      <c r="AA12" s="212"/>
      <c r="AB12" s="212"/>
      <c r="AC12" s="212"/>
      <c r="AD12" s="212"/>
    </row>
    <row r="13" spans="1:34">
      <c r="B13" s="4"/>
      <c r="C13" s="4"/>
      <c r="D13" s="16" t="s">
        <v>283</v>
      </c>
      <c r="E13" s="16"/>
      <c r="F13" s="16"/>
      <c r="G13" s="213">
        <v>39.5</v>
      </c>
      <c r="H13" s="213">
        <v>39.299999999999997</v>
      </c>
      <c r="I13" s="213">
        <v>38.700000000000003</v>
      </c>
      <c r="J13" s="213">
        <v>-0.2</v>
      </c>
      <c r="K13" s="213">
        <v>-0.6</v>
      </c>
      <c r="L13" s="214">
        <v>70903</v>
      </c>
      <c r="M13" s="215">
        <v>72781</v>
      </c>
      <c r="N13" s="215">
        <v>73875</v>
      </c>
      <c r="O13" s="215">
        <v>1877</v>
      </c>
      <c r="P13" s="216">
        <v>1094</v>
      </c>
      <c r="Q13" s="214">
        <v>-16</v>
      </c>
      <c r="R13" s="4"/>
      <c r="S13" s="4"/>
      <c r="T13" s="16" t="s">
        <v>284</v>
      </c>
      <c r="U13" s="16"/>
      <c r="V13" s="16"/>
      <c r="W13" s="210"/>
      <c r="X13" s="211"/>
      <c r="Y13" s="211"/>
      <c r="Z13" s="211"/>
      <c r="AA13" s="212"/>
      <c r="AB13" s="212"/>
      <c r="AC13" s="212"/>
      <c r="AD13" s="212"/>
    </row>
    <row r="14" spans="1:34">
      <c r="B14" s="4"/>
      <c r="C14" s="4"/>
      <c r="D14" s="4"/>
      <c r="E14" s="16" t="s">
        <v>285</v>
      </c>
      <c r="F14" s="4"/>
      <c r="G14" s="213">
        <v>5.8</v>
      </c>
      <c r="H14" s="213">
        <v>5.7</v>
      </c>
      <c r="I14" s="213">
        <v>5.6</v>
      </c>
      <c r="J14" s="213">
        <v>0</v>
      </c>
      <c r="K14" s="213">
        <v>-0.1</v>
      </c>
      <c r="L14" s="214">
        <v>10329</v>
      </c>
      <c r="M14" s="215">
        <v>10591</v>
      </c>
      <c r="N14" s="215">
        <v>10680</v>
      </c>
      <c r="O14" s="215">
        <v>262</v>
      </c>
      <c r="P14" s="216">
        <v>89</v>
      </c>
      <c r="Q14" s="214">
        <v>-390</v>
      </c>
      <c r="R14" s="4"/>
      <c r="S14" s="4"/>
      <c r="T14" s="4"/>
      <c r="U14" s="16" t="s">
        <v>20</v>
      </c>
      <c r="V14" s="4"/>
      <c r="W14" s="217"/>
      <c r="X14" s="211"/>
      <c r="Y14" s="211"/>
      <c r="Z14" s="211"/>
      <c r="AA14" s="212"/>
      <c r="AB14" s="212"/>
      <c r="AC14" s="212"/>
      <c r="AD14" s="212"/>
    </row>
    <row r="15" spans="1:34">
      <c r="B15" s="69"/>
      <c r="C15" s="69"/>
      <c r="D15" s="69"/>
      <c r="E15" s="16" t="s">
        <v>286</v>
      </c>
      <c r="F15" s="69"/>
      <c r="G15" s="213">
        <v>11.3</v>
      </c>
      <c r="H15" s="213">
        <v>11.2</v>
      </c>
      <c r="I15" s="213">
        <v>11</v>
      </c>
      <c r="J15" s="213">
        <v>-0.1</v>
      </c>
      <c r="K15" s="213">
        <v>-0.2</v>
      </c>
      <c r="L15" s="214">
        <v>20273</v>
      </c>
      <c r="M15" s="215">
        <v>20704</v>
      </c>
      <c r="N15" s="215">
        <v>20975</v>
      </c>
      <c r="O15" s="215">
        <v>431</v>
      </c>
      <c r="P15" s="216">
        <v>272</v>
      </c>
      <c r="Q15" s="214">
        <v>178</v>
      </c>
      <c r="R15" s="69"/>
      <c r="S15" s="69"/>
      <c r="T15" s="69"/>
      <c r="U15" s="16" t="s">
        <v>21</v>
      </c>
      <c r="V15" s="69"/>
      <c r="W15" s="217"/>
      <c r="X15" s="211"/>
      <c r="Y15" s="211"/>
      <c r="Z15" s="211"/>
      <c r="AA15" s="212"/>
      <c r="AB15" s="212"/>
      <c r="AC15" s="212"/>
      <c r="AD15" s="212"/>
    </row>
    <row r="16" spans="1:34">
      <c r="B16" s="69"/>
      <c r="C16" s="69"/>
      <c r="D16" s="69"/>
      <c r="E16" s="16" t="s">
        <v>287</v>
      </c>
      <c r="F16" s="69"/>
      <c r="G16" s="213">
        <v>19.3</v>
      </c>
      <c r="H16" s="213">
        <v>19</v>
      </c>
      <c r="I16" s="213">
        <v>18.7</v>
      </c>
      <c r="J16" s="213">
        <v>-0.3</v>
      </c>
      <c r="K16" s="213">
        <v>-0.3</v>
      </c>
      <c r="L16" s="214">
        <v>34637</v>
      </c>
      <c r="M16" s="215">
        <v>35113</v>
      </c>
      <c r="N16" s="215">
        <v>35615</v>
      </c>
      <c r="O16" s="215">
        <v>476</v>
      </c>
      <c r="P16" s="216">
        <v>501</v>
      </c>
      <c r="Q16" s="214">
        <v>368</v>
      </c>
      <c r="R16" s="69"/>
      <c r="S16" s="69"/>
      <c r="T16" s="69"/>
      <c r="U16" s="16" t="s">
        <v>22</v>
      </c>
      <c r="V16" s="69"/>
      <c r="W16" s="217"/>
      <c r="X16" s="211"/>
      <c r="Y16" s="211"/>
      <c r="Z16" s="211"/>
      <c r="AA16" s="212"/>
      <c r="AB16" s="212"/>
      <c r="AC16" s="212"/>
      <c r="AD16" s="212"/>
    </row>
    <row r="17" spans="2:30">
      <c r="B17" s="69"/>
      <c r="C17" s="69"/>
      <c r="D17" s="69"/>
      <c r="E17" s="17"/>
      <c r="F17" s="17" t="s">
        <v>288</v>
      </c>
      <c r="G17" s="213">
        <v>17.399999999999999</v>
      </c>
      <c r="H17" s="213">
        <v>17.100000000000001</v>
      </c>
      <c r="I17" s="213">
        <v>17</v>
      </c>
      <c r="J17" s="213">
        <v>-0.3</v>
      </c>
      <c r="K17" s="213">
        <v>-0.1</v>
      </c>
      <c r="L17" s="214">
        <v>31321</v>
      </c>
      <c r="M17" s="215">
        <v>31739</v>
      </c>
      <c r="N17" s="215">
        <v>32414</v>
      </c>
      <c r="O17" s="215">
        <v>418</v>
      </c>
      <c r="P17" s="216">
        <v>675</v>
      </c>
      <c r="Q17" s="214">
        <v>366</v>
      </c>
      <c r="R17" s="69"/>
      <c r="S17" s="69"/>
      <c r="T17" s="69"/>
      <c r="U17" s="17"/>
      <c r="V17" s="16" t="s">
        <v>289</v>
      </c>
      <c r="W17" s="217"/>
      <c r="X17" s="211"/>
      <c r="Y17" s="211"/>
      <c r="Z17" s="211"/>
      <c r="AA17" s="212"/>
      <c r="AB17" s="212"/>
      <c r="AC17" s="212"/>
      <c r="AD17" s="212"/>
    </row>
    <row r="18" spans="2:30">
      <c r="B18" s="69"/>
      <c r="C18" s="69"/>
      <c r="D18" s="69"/>
      <c r="E18" s="17"/>
      <c r="F18" s="16" t="s">
        <v>290</v>
      </c>
      <c r="G18" s="213">
        <v>1.8</v>
      </c>
      <c r="H18" s="213">
        <v>1.8</v>
      </c>
      <c r="I18" s="213">
        <v>1.7</v>
      </c>
      <c r="J18" s="213">
        <v>0</v>
      </c>
      <c r="K18" s="213">
        <v>-0.1</v>
      </c>
      <c r="L18" s="214">
        <v>3317</v>
      </c>
      <c r="M18" s="215">
        <v>3374</v>
      </c>
      <c r="N18" s="215">
        <v>3201</v>
      </c>
      <c r="O18" s="215">
        <v>58</v>
      </c>
      <c r="P18" s="216">
        <v>-173</v>
      </c>
      <c r="Q18" s="214">
        <v>3</v>
      </c>
      <c r="R18" s="69"/>
      <c r="S18" s="69"/>
      <c r="T18" s="69"/>
      <c r="U18" s="17"/>
      <c r="V18" s="16" t="s">
        <v>291</v>
      </c>
      <c r="W18" s="4"/>
      <c r="X18" s="211"/>
      <c r="Y18" s="211"/>
      <c r="Z18" s="211"/>
      <c r="AA18" s="212"/>
      <c r="AB18" s="212"/>
      <c r="AC18" s="212"/>
      <c r="AD18" s="212"/>
    </row>
    <row r="19" spans="2:30">
      <c r="B19" s="4"/>
      <c r="C19" s="4"/>
      <c r="D19" s="4"/>
      <c r="E19" s="16" t="s">
        <v>292</v>
      </c>
      <c r="F19" s="4"/>
      <c r="G19" s="213">
        <v>0.6</v>
      </c>
      <c r="H19" s="213">
        <v>0.6</v>
      </c>
      <c r="I19" s="213">
        <v>0.6</v>
      </c>
      <c r="J19" s="213">
        <v>0</v>
      </c>
      <c r="K19" s="213">
        <v>0</v>
      </c>
      <c r="L19" s="214">
        <v>1110</v>
      </c>
      <c r="M19" s="215">
        <v>1108</v>
      </c>
      <c r="N19" s="215">
        <v>1104</v>
      </c>
      <c r="O19" s="215">
        <v>-2</v>
      </c>
      <c r="P19" s="216">
        <v>-4</v>
      </c>
      <c r="Q19" s="214">
        <v>7</v>
      </c>
      <c r="R19" s="4"/>
      <c r="S19" s="4"/>
      <c r="T19" s="4"/>
      <c r="U19" s="16" t="s">
        <v>23</v>
      </c>
      <c r="V19" s="4"/>
      <c r="W19" s="4"/>
      <c r="X19" s="211"/>
      <c r="Y19" s="211"/>
      <c r="Z19" s="211"/>
      <c r="AA19" s="212"/>
      <c r="AB19" s="212"/>
      <c r="AC19" s="212"/>
      <c r="AD19" s="212"/>
    </row>
    <row r="20" spans="2:30">
      <c r="B20" s="4"/>
      <c r="C20" s="4"/>
      <c r="D20" s="4"/>
      <c r="E20" s="16" t="s">
        <v>293</v>
      </c>
      <c r="F20" s="4"/>
      <c r="G20" s="213">
        <v>2.5</v>
      </c>
      <c r="H20" s="213">
        <v>2.8</v>
      </c>
      <c r="I20" s="213">
        <v>2.9</v>
      </c>
      <c r="J20" s="213">
        <v>0.3</v>
      </c>
      <c r="K20" s="213">
        <v>0</v>
      </c>
      <c r="L20" s="214">
        <v>4554</v>
      </c>
      <c r="M20" s="215">
        <v>5265</v>
      </c>
      <c r="N20" s="215">
        <v>5501</v>
      </c>
      <c r="O20" s="215">
        <v>710</v>
      </c>
      <c r="P20" s="216">
        <v>237</v>
      </c>
      <c r="Q20" s="214">
        <v>-180</v>
      </c>
      <c r="R20" s="4"/>
      <c r="S20" s="4"/>
      <c r="T20" s="4"/>
      <c r="U20" s="16" t="s">
        <v>24</v>
      </c>
      <c r="V20" s="4"/>
      <c r="W20" s="217"/>
      <c r="X20" s="211"/>
      <c r="Y20" s="211"/>
      <c r="Z20" s="211"/>
      <c r="AA20" s="212"/>
      <c r="AB20" s="212"/>
      <c r="AC20" s="212"/>
      <c r="AD20" s="212"/>
    </row>
    <row r="21" spans="2:30">
      <c r="B21" s="4"/>
      <c r="C21" s="4"/>
      <c r="D21" s="19" t="s">
        <v>294</v>
      </c>
      <c r="E21" s="19"/>
      <c r="F21" s="19"/>
      <c r="G21" s="213">
        <v>2.9</v>
      </c>
      <c r="H21" s="213">
        <v>2.5</v>
      </c>
      <c r="I21" s="213">
        <v>2.6</v>
      </c>
      <c r="J21" s="213">
        <v>-0.4</v>
      </c>
      <c r="K21" s="213">
        <v>0.1</v>
      </c>
      <c r="L21" s="214">
        <v>5267</v>
      </c>
      <c r="M21" s="215">
        <v>4606</v>
      </c>
      <c r="N21" s="215">
        <v>4996</v>
      </c>
      <c r="O21" s="215">
        <v>-662</v>
      </c>
      <c r="P21" s="216">
        <v>391</v>
      </c>
      <c r="Q21" s="214">
        <v>297</v>
      </c>
      <c r="R21" s="4"/>
      <c r="S21" s="4"/>
      <c r="T21" s="19" t="s">
        <v>25</v>
      </c>
      <c r="U21" s="19"/>
      <c r="V21" s="19"/>
      <c r="W21" s="217"/>
      <c r="X21" s="211"/>
      <c r="Y21" s="211"/>
      <c r="Z21" s="211"/>
      <c r="AA21" s="212"/>
      <c r="AB21" s="212"/>
      <c r="AC21" s="212"/>
      <c r="AD21" s="212"/>
    </row>
    <row r="22" spans="2:30">
      <c r="B22" s="4"/>
      <c r="C22" s="4"/>
      <c r="D22" s="19"/>
      <c r="E22" s="19"/>
      <c r="F22" s="19" t="s">
        <v>34</v>
      </c>
      <c r="G22" s="213">
        <v>2.2000000000000002</v>
      </c>
      <c r="H22" s="213">
        <v>1.9</v>
      </c>
      <c r="I22" s="213">
        <v>2.2000000000000002</v>
      </c>
      <c r="J22" s="213">
        <v>-0.3</v>
      </c>
      <c r="K22" s="213">
        <v>0.3</v>
      </c>
      <c r="L22" s="214">
        <v>3905</v>
      </c>
      <c r="M22" s="215">
        <v>3525</v>
      </c>
      <c r="N22" s="215">
        <v>4177</v>
      </c>
      <c r="O22" s="215">
        <v>-379</v>
      </c>
      <c r="P22" s="216">
        <v>651</v>
      </c>
      <c r="Q22" s="214">
        <v>241</v>
      </c>
      <c r="R22" s="4"/>
      <c r="S22" s="4"/>
      <c r="T22" s="19"/>
      <c r="U22" s="19"/>
      <c r="V22" s="19" t="s">
        <v>35</v>
      </c>
      <c r="W22" s="217"/>
      <c r="X22" s="211"/>
      <c r="Y22" s="211"/>
      <c r="Z22" s="211"/>
      <c r="AA22" s="212"/>
      <c r="AB22" s="212"/>
      <c r="AC22" s="212"/>
      <c r="AD22" s="212"/>
    </row>
    <row r="23" spans="2:30">
      <c r="B23" s="4"/>
      <c r="C23" s="4"/>
      <c r="D23" s="19"/>
      <c r="E23" s="19"/>
      <c r="F23" s="19" t="s">
        <v>295</v>
      </c>
      <c r="G23" s="213">
        <v>0.8</v>
      </c>
      <c r="H23" s="213">
        <v>0.6</v>
      </c>
      <c r="I23" s="213">
        <v>0.4</v>
      </c>
      <c r="J23" s="213">
        <v>-0.2</v>
      </c>
      <c r="K23" s="213">
        <v>-0.2</v>
      </c>
      <c r="L23" s="214">
        <v>1363</v>
      </c>
      <c r="M23" s="215">
        <v>1080</v>
      </c>
      <c r="N23" s="215">
        <v>820</v>
      </c>
      <c r="O23" s="215">
        <v>-283</v>
      </c>
      <c r="P23" s="216">
        <v>-260</v>
      </c>
      <c r="Q23" s="214">
        <v>56</v>
      </c>
      <c r="R23" s="4"/>
      <c r="S23" s="4"/>
      <c r="T23" s="19"/>
      <c r="U23" s="19"/>
      <c r="V23" s="19" t="s">
        <v>296</v>
      </c>
      <c r="W23" s="217"/>
      <c r="X23" s="211"/>
      <c r="Y23" s="211"/>
      <c r="Z23" s="211"/>
      <c r="AA23" s="212"/>
      <c r="AB23" s="212"/>
      <c r="AC23" s="212"/>
      <c r="AD23" s="212"/>
    </row>
    <row r="24" spans="2:30">
      <c r="B24" s="218"/>
      <c r="C24" s="219" t="s">
        <v>26</v>
      </c>
      <c r="D24" s="219"/>
      <c r="E24" s="219"/>
      <c r="F24" s="219"/>
      <c r="G24" s="220">
        <v>4.5999999999999996</v>
      </c>
      <c r="H24" s="220">
        <v>4.3</v>
      </c>
      <c r="I24" s="220">
        <v>4.3</v>
      </c>
      <c r="J24" s="220">
        <v>-0.2</v>
      </c>
      <c r="K24" s="220">
        <v>0</v>
      </c>
      <c r="L24" s="221">
        <v>8191</v>
      </c>
      <c r="M24" s="222">
        <v>8019</v>
      </c>
      <c r="N24" s="222">
        <v>8297</v>
      </c>
      <c r="O24" s="222">
        <v>-172</v>
      </c>
      <c r="P24" s="223">
        <v>278</v>
      </c>
      <c r="Q24" s="221">
        <v>-60</v>
      </c>
      <c r="R24" s="218"/>
      <c r="S24" s="219" t="s">
        <v>27</v>
      </c>
      <c r="T24" s="219"/>
      <c r="U24" s="219"/>
      <c r="V24" s="219"/>
      <c r="W24" s="4"/>
      <c r="X24" s="211"/>
      <c r="Y24" s="211"/>
      <c r="Z24" s="211"/>
      <c r="AA24" s="212"/>
      <c r="AB24" s="212"/>
      <c r="AC24" s="212"/>
      <c r="AD24" s="212"/>
    </row>
    <row r="25" spans="2:30" ht="36" customHeight="1">
      <c r="B25" s="654" t="s">
        <v>417</v>
      </c>
      <c r="C25" s="654"/>
      <c r="D25" s="654"/>
      <c r="E25" s="654"/>
      <c r="F25" s="654"/>
      <c r="G25" s="654"/>
      <c r="H25" s="654"/>
      <c r="I25" s="654"/>
      <c r="J25" s="654"/>
      <c r="K25" s="654"/>
      <c r="L25" s="654"/>
      <c r="M25" s="654"/>
      <c r="N25" s="654"/>
      <c r="O25" s="654"/>
      <c r="P25" s="654"/>
      <c r="Q25" s="654"/>
      <c r="R25" s="654"/>
      <c r="S25" s="654"/>
      <c r="T25" s="654"/>
      <c r="U25" s="654"/>
      <c r="V25" s="654"/>
      <c r="W25" s="217"/>
      <c r="X25" s="211"/>
      <c r="Y25" s="211"/>
      <c r="Z25" s="211"/>
      <c r="AA25" s="212"/>
      <c r="AB25" s="212"/>
      <c r="AC25" s="212"/>
      <c r="AD25" s="212"/>
    </row>
    <row r="26" spans="2:30" ht="36" customHeight="1">
      <c r="B26" s="655" t="s">
        <v>418</v>
      </c>
      <c r="C26" s="655"/>
      <c r="D26" s="655"/>
      <c r="E26" s="655"/>
      <c r="F26" s="655"/>
      <c r="G26" s="655"/>
      <c r="H26" s="655"/>
      <c r="I26" s="655"/>
      <c r="J26" s="655"/>
      <c r="K26" s="655"/>
      <c r="L26" s="655"/>
      <c r="M26" s="655"/>
      <c r="N26" s="655"/>
      <c r="O26" s="655"/>
      <c r="P26" s="655"/>
      <c r="Q26" s="655"/>
      <c r="R26" s="655"/>
      <c r="S26" s="655"/>
      <c r="T26" s="655"/>
      <c r="U26" s="655"/>
      <c r="V26" s="655"/>
      <c r="W26" s="210"/>
    </row>
    <row r="27" spans="2:30">
      <c r="G27" s="211"/>
      <c r="H27" s="211"/>
      <c r="I27" s="211"/>
      <c r="J27" s="211"/>
      <c r="K27" s="211"/>
      <c r="L27" s="211"/>
      <c r="M27" s="211"/>
      <c r="N27" s="211"/>
      <c r="O27" s="211"/>
      <c r="P27" s="211"/>
      <c r="Q27" s="211"/>
      <c r="R27" s="5"/>
      <c r="S27" s="7"/>
      <c r="T27" s="7"/>
      <c r="U27" s="7"/>
      <c r="V27" s="7"/>
      <c r="W27" s="7"/>
    </row>
    <row r="28" spans="2:30">
      <c r="G28" s="211"/>
      <c r="H28" s="211"/>
      <c r="I28" s="211"/>
      <c r="J28" s="211"/>
      <c r="K28" s="211"/>
      <c r="L28" s="211"/>
      <c r="M28" s="211"/>
      <c r="N28" s="211"/>
      <c r="O28" s="211"/>
      <c r="P28" s="211"/>
      <c r="Q28" s="211"/>
      <c r="R28" s="5"/>
      <c r="S28" s="210"/>
      <c r="T28" s="210"/>
      <c r="U28" s="210"/>
      <c r="V28" s="210"/>
      <c r="W28" s="210"/>
    </row>
    <row r="29" spans="2:30">
      <c r="G29" s="211"/>
      <c r="H29" s="211"/>
      <c r="I29" s="211"/>
      <c r="J29" s="211"/>
      <c r="K29" s="211"/>
      <c r="L29" s="211"/>
      <c r="M29" s="211"/>
      <c r="N29" s="211"/>
      <c r="O29" s="211"/>
      <c r="P29" s="211"/>
      <c r="Q29" s="211"/>
      <c r="R29" s="210"/>
      <c r="S29" s="210"/>
      <c r="T29" s="210"/>
      <c r="U29" s="5"/>
      <c r="V29" s="5"/>
      <c r="W29" s="5"/>
    </row>
    <row r="30" spans="2:30">
      <c r="G30" s="211"/>
      <c r="H30" s="211"/>
      <c r="I30" s="211"/>
      <c r="J30" s="211"/>
      <c r="K30" s="211"/>
      <c r="L30" s="211"/>
      <c r="M30" s="211"/>
      <c r="N30" s="211"/>
      <c r="O30" s="211"/>
      <c r="P30" s="211"/>
      <c r="Q30" s="211"/>
      <c r="R30" s="8"/>
      <c r="S30" s="210"/>
      <c r="T30" s="210"/>
      <c r="U30" s="5"/>
      <c r="V30" s="5"/>
      <c r="W30" s="5"/>
    </row>
    <row r="31" spans="2:30">
      <c r="G31" s="211"/>
      <c r="H31" s="211"/>
      <c r="I31" s="211"/>
      <c r="J31" s="211"/>
      <c r="K31" s="211"/>
      <c r="L31" s="211"/>
      <c r="M31" s="211"/>
      <c r="N31" s="211"/>
      <c r="O31" s="211"/>
      <c r="P31" s="211"/>
      <c r="Q31" s="211"/>
      <c r="R31" s="5"/>
      <c r="S31" s="5"/>
      <c r="T31" s="5"/>
      <c r="U31" s="5"/>
      <c r="V31" s="5"/>
      <c r="W31" s="5"/>
    </row>
    <row r="32" spans="2:30">
      <c r="G32" s="211"/>
      <c r="H32" s="211"/>
      <c r="I32" s="211"/>
      <c r="J32" s="211"/>
      <c r="K32" s="211"/>
      <c r="L32" s="211"/>
      <c r="M32" s="211"/>
      <c r="N32" s="211"/>
      <c r="O32" s="211"/>
      <c r="P32" s="211"/>
      <c r="Q32" s="211"/>
      <c r="R32" s="5"/>
      <c r="S32" s="5"/>
      <c r="T32" s="5"/>
      <c r="U32" s="5"/>
      <c r="V32" s="5"/>
      <c r="W32" s="5"/>
    </row>
    <row r="33" spans="7:23">
      <c r="G33" s="211"/>
      <c r="H33" s="211"/>
      <c r="I33" s="211"/>
      <c r="J33" s="211"/>
      <c r="K33" s="211"/>
      <c r="L33" s="211"/>
      <c r="M33" s="211"/>
      <c r="N33" s="211"/>
      <c r="O33" s="211"/>
      <c r="P33" s="211"/>
      <c r="Q33" s="211"/>
      <c r="R33" s="5"/>
      <c r="S33" s="5"/>
      <c r="T33" s="5"/>
      <c r="U33" s="5"/>
      <c r="V33" s="5"/>
      <c r="W33" s="5"/>
    </row>
    <row r="34" spans="7:23">
      <c r="G34" s="211"/>
      <c r="H34" s="211"/>
      <c r="I34" s="211"/>
      <c r="J34" s="211"/>
      <c r="K34" s="211"/>
      <c r="L34" s="211"/>
      <c r="M34" s="211"/>
      <c r="N34" s="211"/>
      <c r="O34" s="211"/>
      <c r="P34" s="211"/>
      <c r="Q34" s="211"/>
      <c r="R34" s="5"/>
      <c r="S34" s="5"/>
      <c r="T34" s="5"/>
      <c r="U34" s="5"/>
      <c r="V34" s="5"/>
      <c r="W34" s="5"/>
    </row>
    <row r="35" spans="7:23">
      <c r="G35" s="211"/>
      <c r="H35" s="211"/>
      <c r="I35" s="211"/>
      <c r="J35" s="211"/>
      <c r="K35" s="211"/>
      <c r="L35" s="211"/>
      <c r="M35" s="211"/>
      <c r="N35" s="211"/>
      <c r="O35" s="211"/>
      <c r="P35" s="211"/>
      <c r="Q35" s="211"/>
    </row>
    <row r="36" spans="7:23">
      <c r="G36" s="211"/>
      <c r="H36" s="211"/>
      <c r="I36" s="211"/>
      <c r="J36" s="211"/>
      <c r="K36" s="211"/>
      <c r="L36" s="211"/>
      <c r="M36" s="211"/>
      <c r="N36" s="211"/>
      <c r="O36" s="211"/>
      <c r="P36" s="211"/>
      <c r="Q36" s="211"/>
    </row>
    <row r="37" spans="7:23">
      <c r="G37" s="211"/>
      <c r="H37" s="211"/>
      <c r="I37" s="211"/>
      <c r="J37" s="211"/>
      <c r="K37" s="211"/>
      <c r="L37" s="211"/>
      <c r="M37" s="211"/>
      <c r="N37" s="211"/>
      <c r="O37" s="211"/>
      <c r="P37" s="211"/>
      <c r="Q37" s="211"/>
    </row>
    <row r="38" spans="7:23">
      <c r="G38" s="211"/>
      <c r="H38" s="211"/>
      <c r="I38" s="211"/>
      <c r="J38" s="211"/>
      <c r="K38" s="211"/>
      <c r="L38" s="211"/>
      <c r="M38" s="211"/>
      <c r="N38" s="211"/>
      <c r="O38" s="211"/>
      <c r="P38" s="211"/>
      <c r="Q38" s="211"/>
    </row>
    <row r="39" spans="7:23">
      <c r="G39" s="211"/>
      <c r="H39" s="211"/>
      <c r="I39" s="211"/>
      <c r="J39" s="211"/>
      <c r="K39" s="211"/>
      <c r="L39" s="211"/>
      <c r="M39" s="211"/>
      <c r="N39" s="211"/>
      <c r="O39" s="211"/>
      <c r="P39" s="211"/>
      <c r="Q39" s="211"/>
    </row>
    <row r="40" spans="7:23">
      <c r="G40" s="211"/>
      <c r="H40" s="211"/>
      <c r="I40" s="211"/>
      <c r="J40" s="211"/>
      <c r="K40" s="211"/>
      <c r="L40" s="211"/>
      <c r="M40" s="211"/>
      <c r="N40" s="211"/>
      <c r="O40" s="211"/>
      <c r="P40" s="211"/>
      <c r="Q40" s="211"/>
    </row>
    <row r="41" spans="7:23">
      <c r="G41" s="211"/>
      <c r="H41" s="211"/>
      <c r="I41" s="211"/>
      <c r="J41" s="211"/>
      <c r="K41" s="211"/>
      <c r="L41" s="211"/>
      <c r="M41" s="211"/>
      <c r="N41" s="211"/>
      <c r="O41" s="211"/>
      <c r="P41" s="211"/>
      <c r="Q41" s="211"/>
    </row>
    <row r="42" spans="7:23">
      <c r="G42" s="211"/>
      <c r="H42" s="211"/>
      <c r="I42" s="211"/>
      <c r="J42" s="211"/>
      <c r="K42" s="211"/>
    </row>
    <row r="43" spans="7:23">
      <c r="G43" s="211"/>
      <c r="H43" s="211"/>
      <c r="I43" s="211"/>
      <c r="J43" s="211"/>
      <c r="K43" s="211"/>
    </row>
  </sheetData>
  <mergeCells count="12">
    <mergeCell ref="B25:V25"/>
    <mergeCell ref="B26:V26"/>
    <mergeCell ref="B1:E1"/>
    <mergeCell ref="B3:V3"/>
    <mergeCell ref="B4:V4"/>
    <mergeCell ref="G6:P6"/>
    <mergeCell ref="R6:V10"/>
    <mergeCell ref="G7:K7"/>
    <mergeCell ref="L7:P7"/>
    <mergeCell ref="G8:P8"/>
    <mergeCell ref="G9:K9"/>
    <mergeCell ref="L9:P9"/>
  </mergeCells>
  <hyperlinks>
    <hyperlink ref="A1" location="Índice!A1" display="Índice"/>
  </hyperlinks>
  <pageMargins left="0.7" right="0.7" top="0.75" bottom="0.75" header="0.3" footer="0.3"/>
  <pageSetup paperSize="9" scale="9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showGridLines="0" zoomScaleNormal="100" workbookViewId="0">
      <selection sqref="A1:C1"/>
    </sheetView>
  </sheetViews>
  <sheetFormatPr defaultRowHeight="15"/>
  <cols>
    <col min="1" max="1" width="9.140625" style="100"/>
    <col min="2" max="2" width="0.140625" style="100" customWidth="1"/>
    <col min="3" max="3" width="2.140625" style="100" customWidth="1"/>
    <col min="4" max="4" width="63.7109375" style="100" customWidth="1"/>
    <col min="5" max="7" width="9.5703125" style="100" customWidth="1"/>
    <col min="8" max="10" width="8" style="100" customWidth="1"/>
    <col min="11" max="11" width="1.85546875" style="100" customWidth="1"/>
    <col min="12" max="12" width="67.28515625" style="100" customWidth="1"/>
    <col min="13" max="16384" width="9.140625" style="100"/>
  </cols>
  <sheetData>
    <row r="1" spans="1:22" s="5" customFormat="1" ht="15.75">
      <c r="A1" s="660" t="s">
        <v>1</v>
      </c>
      <c r="B1" s="660"/>
      <c r="C1" s="660"/>
    </row>
    <row r="2" spans="1:22" s="53" customFormat="1" ht="15" customHeight="1">
      <c r="A2" s="51"/>
      <c r="B2" s="52"/>
      <c r="C2" s="577" t="s">
        <v>758</v>
      </c>
      <c r="D2" s="577"/>
      <c r="E2" s="577"/>
      <c r="F2" s="577"/>
      <c r="G2" s="577"/>
      <c r="H2" s="577"/>
      <c r="I2" s="577"/>
      <c r="J2" s="577"/>
      <c r="K2" s="577"/>
      <c r="L2" s="577"/>
      <c r="M2" s="11"/>
      <c r="N2" s="11"/>
      <c r="O2" s="11"/>
      <c r="P2" s="11"/>
      <c r="Q2" s="11"/>
      <c r="R2" s="11"/>
      <c r="S2" s="11"/>
      <c r="T2" s="11"/>
      <c r="U2" s="11"/>
      <c r="V2" s="11"/>
    </row>
    <row r="3" spans="1:22" s="53" customFormat="1" ht="15.75">
      <c r="A3" s="54"/>
      <c r="B3" s="52"/>
      <c r="C3" s="577" t="s">
        <v>759</v>
      </c>
      <c r="D3" s="577"/>
      <c r="E3" s="577"/>
      <c r="F3" s="577"/>
      <c r="G3" s="577"/>
      <c r="H3" s="577"/>
      <c r="I3" s="577"/>
      <c r="J3" s="577"/>
      <c r="K3" s="577"/>
      <c r="L3" s="577"/>
    </row>
    <row r="4" spans="1:22" s="53" customFormat="1" ht="15.75">
      <c r="A4" s="54"/>
      <c r="B4" s="52"/>
      <c r="C4" s="27" t="s">
        <v>30</v>
      </c>
      <c r="D4" s="55"/>
      <c r="E4" s="55"/>
      <c r="F4" s="55"/>
      <c r="G4" s="55"/>
      <c r="H4" s="55"/>
      <c r="I4" s="55"/>
      <c r="J4" s="55"/>
      <c r="K4" s="55"/>
      <c r="L4" s="55"/>
    </row>
    <row r="5" spans="1:22" s="53" customFormat="1" ht="15.75">
      <c r="A5" s="54"/>
      <c r="B5" s="52"/>
      <c r="C5" s="95"/>
      <c r="D5" s="96"/>
      <c r="E5" s="661" t="s">
        <v>91</v>
      </c>
      <c r="F5" s="662"/>
      <c r="G5" s="663"/>
      <c r="H5" s="661" t="s">
        <v>92</v>
      </c>
      <c r="I5" s="662"/>
      <c r="J5" s="663"/>
      <c r="K5" s="96"/>
      <c r="L5" s="97"/>
    </row>
    <row r="6" spans="1:22" s="53" customFormat="1" ht="15.75">
      <c r="A6" s="54"/>
      <c r="B6" s="52"/>
      <c r="C6" s="664"/>
      <c r="D6" s="665"/>
      <c r="E6" s="98">
        <v>2015</v>
      </c>
      <c r="F6" s="98">
        <v>2016</v>
      </c>
      <c r="G6" s="98">
        <v>2017</v>
      </c>
      <c r="H6" s="98">
        <v>2015</v>
      </c>
      <c r="I6" s="98">
        <v>2016</v>
      </c>
      <c r="J6" s="98">
        <v>2017</v>
      </c>
      <c r="K6" s="664"/>
      <c r="L6" s="665"/>
    </row>
    <row r="7" spans="1:22" s="53" customFormat="1" ht="15.75" customHeight="1">
      <c r="A7" s="54"/>
      <c r="B7" s="52"/>
      <c r="C7" s="95"/>
      <c r="D7" s="96"/>
      <c r="E7" s="661" t="s">
        <v>91</v>
      </c>
      <c r="F7" s="662"/>
      <c r="G7" s="663"/>
      <c r="H7" s="661" t="s">
        <v>3</v>
      </c>
      <c r="I7" s="662"/>
      <c r="J7" s="663"/>
      <c r="K7" s="96"/>
      <c r="L7" s="97"/>
    </row>
    <row r="8" spans="1:22" ht="24" customHeight="1">
      <c r="C8" s="664"/>
      <c r="D8" s="665"/>
      <c r="E8" s="98">
        <v>2015</v>
      </c>
      <c r="F8" s="98">
        <v>2016</v>
      </c>
      <c r="G8" s="98">
        <v>2017</v>
      </c>
      <c r="H8" s="98">
        <v>2015</v>
      </c>
      <c r="I8" s="98">
        <v>2016</v>
      </c>
      <c r="J8" s="98">
        <v>2017</v>
      </c>
      <c r="K8" s="664"/>
      <c r="L8" s="665"/>
    </row>
    <row r="9" spans="1:22">
      <c r="C9" s="56" t="s">
        <v>74</v>
      </c>
      <c r="D9" s="56"/>
      <c r="E9" s="90">
        <v>0</v>
      </c>
      <c r="F9" s="90">
        <v>264</v>
      </c>
      <c r="G9" s="90">
        <v>450</v>
      </c>
      <c r="H9" s="57">
        <v>0</v>
      </c>
      <c r="I9" s="57">
        <v>0.1</v>
      </c>
      <c r="J9" s="57">
        <v>0.2</v>
      </c>
      <c r="K9" s="56" t="s">
        <v>75</v>
      </c>
      <c r="L9" s="56"/>
    </row>
    <row r="10" spans="1:22" ht="15" customHeight="1">
      <c r="C10" s="58"/>
      <c r="D10" s="59" t="s">
        <v>94</v>
      </c>
      <c r="E10" s="91"/>
      <c r="F10" s="91">
        <v>264</v>
      </c>
      <c r="G10" s="91"/>
      <c r="H10" s="60"/>
      <c r="I10" s="60">
        <v>0.1</v>
      </c>
      <c r="J10" s="60"/>
      <c r="K10" s="58"/>
      <c r="L10" s="59" t="s">
        <v>76</v>
      </c>
    </row>
    <row r="11" spans="1:22" ht="11.25" customHeight="1">
      <c r="C11" s="58"/>
      <c r="D11" s="61" t="s">
        <v>247</v>
      </c>
      <c r="E11" s="92"/>
      <c r="F11" s="92"/>
      <c r="G11" s="92">
        <v>450</v>
      </c>
      <c r="H11" s="60"/>
      <c r="I11" s="60"/>
      <c r="J11" s="60">
        <v>0.2</v>
      </c>
      <c r="K11" s="58"/>
      <c r="L11" s="61" t="s">
        <v>196</v>
      </c>
    </row>
    <row r="12" spans="1:22" ht="5.25" customHeight="1">
      <c r="C12" s="58"/>
      <c r="D12" s="61"/>
      <c r="E12" s="92"/>
      <c r="F12" s="92"/>
      <c r="G12" s="92"/>
      <c r="H12" s="60"/>
      <c r="I12" s="60"/>
      <c r="J12" s="60"/>
      <c r="K12" s="58"/>
      <c r="L12" s="61"/>
    </row>
    <row r="13" spans="1:22" ht="15" customHeight="1">
      <c r="C13" s="56" t="s">
        <v>77</v>
      </c>
      <c r="D13" s="62"/>
      <c r="E13" s="93">
        <v>2463</v>
      </c>
      <c r="F13" s="93">
        <v>-21</v>
      </c>
      <c r="G13" s="93">
        <v>0</v>
      </c>
      <c r="H13" s="63">
        <v>1.4</v>
      </c>
      <c r="I13" s="63">
        <v>0</v>
      </c>
      <c r="J13" s="63">
        <v>0</v>
      </c>
      <c r="K13" s="56" t="s">
        <v>78</v>
      </c>
      <c r="L13" s="62"/>
    </row>
    <row r="14" spans="1:22" ht="15" customHeight="1">
      <c r="C14" s="58"/>
      <c r="D14" s="59" t="s">
        <v>79</v>
      </c>
      <c r="E14" s="91">
        <v>2463</v>
      </c>
      <c r="F14" s="91"/>
      <c r="G14" s="91"/>
      <c r="H14" s="60">
        <v>1.4</v>
      </c>
      <c r="I14" s="60"/>
      <c r="J14" s="60"/>
      <c r="K14" s="58"/>
      <c r="L14" s="59" t="s">
        <v>80</v>
      </c>
    </row>
    <row r="15" spans="1:22" ht="15" customHeight="1">
      <c r="C15" s="64"/>
      <c r="D15" s="59" t="s">
        <v>81</v>
      </c>
      <c r="E15" s="91"/>
      <c r="F15" s="91">
        <v>77</v>
      </c>
      <c r="G15" s="91"/>
      <c r="H15" s="60"/>
      <c r="I15" s="60">
        <v>0</v>
      </c>
      <c r="J15" s="60"/>
      <c r="K15" s="64"/>
      <c r="L15" s="59" t="s">
        <v>82</v>
      </c>
    </row>
    <row r="16" spans="1:22" ht="15" customHeight="1">
      <c r="C16" s="58"/>
      <c r="D16" s="59" t="s">
        <v>83</v>
      </c>
      <c r="E16" s="91"/>
      <c r="F16" s="91">
        <v>-98</v>
      </c>
      <c r="G16" s="91"/>
      <c r="H16" s="60"/>
      <c r="I16" s="60">
        <v>-0.1</v>
      </c>
      <c r="J16" s="60"/>
      <c r="K16" s="58"/>
      <c r="L16" s="59" t="s">
        <v>84</v>
      </c>
    </row>
    <row r="17" spans="2:12" ht="9" customHeight="1">
      <c r="C17" s="58"/>
      <c r="D17" s="59"/>
      <c r="E17" s="91"/>
      <c r="F17" s="91"/>
      <c r="G17" s="91"/>
      <c r="H17" s="60"/>
      <c r="I17" s="60"/>
      <c r="J17" s="60"/>
      <c r="K17" s="58"/>
      <c r="L17" s="59"/>
    </row>
    <row r="18" spans="2:12" ht="15.75" thickBot="1">
      <c r="B18" s="65" t="s">
        <v>95</v>
      </c>
      <c r="C18" s="65"/>
      <c r="D18" s="66"/>
      <c r="E18" s="94">
        <v>-2463</v>
      </c>
      <c r="F18" s="94">
        <v>285</v>
      </c>
      <c r="G18" s="94">
        <v>450</v>
      </c>
      <c r="H18" s="67">
        <v>-1.4</v>
      </c>
      <c r="I18" s="67">
        <v>0.2</v>
      </c>
      <c r="J18" s="67">
        <v>0.2</v>
      </c>
      <c r="K18" s="66" t="s">
        <v>757</v>
      </c>
      <c r="L18" s="66"/>
    </row>
    <row r="19" spans="2:12" ht="18" customHeight="1">
      <c r="C19" s="666" t="s">
        <v>248</v>
      </c>
      <c r="D19" s="666"/>
      <c r="E19" s="666"/>
      <c r="F19" s="666"/>
      <c r="G19" s="666"/>
      <c r="H19" s="666"/>
      <c r="I19" s="666"/>
      <c r="J19" s="666"/>
      <c r="K19" s="666"/>
      <c r="L19" s="666"/>
    </row>
    <row r="20" spans="2:12" ht="18" customHeight="1">
      <c r="C20" s="600" t="s">
        <v>249</v>
      </c>
      <c r="D20" s="600"/>
      <c r="E20" s="600"/>
      <c r="F20" s="600"/>
      <c r="G20" s="600"/>
      <c r="H20" s="600"/>
      <c r="I20" s="600"/>
      <c r="J20" s="600"/>
      <c r="K20" s="600"/>
      <c r="L20" s="600"/>
    </row>
  </sheetData>
  <mergeCells count="13">
    <mergeCell ref="C20:L20"/>
    <mergeCell ref="A1:C1"/>
    <mergeCell ref="C2:L2"/>
    <mergeCell ref="C3:L3"/>
    <mergeCell ref="E5:G5"/>
    <mergeCell ref="H5:J5"/>
    <mergeCell ref="C6:D6"/>
    <mergeCell ref="K6:L6"/>
    <mergeCell ref="E7:G7"/>
    <mergeCell ref="H7:J7"/>
    <mergeCell ref="C8:D8"/>
    <mergeCell ref="K8:L8"/>
    <mergeCell ref="C19:L19"/>
  </mergeCells>
  <hyperlinks>
    <hyperlink ref="A1" location="Índice!A1" display="Índice"/>
  </hyperlinks>
  <pageMargins left="0.70866141732283472" right="0.70866141732283472" top="0.74803149606299213" bottom="0.74803149606299213" header="0.31496062992125984" footer="0.31496062992125984"/>
  <pageSetup paperSize="9" scale="6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heetViews>
  <sheetFormatPr defaultRowHeight="15"/>
  <cols>
    <col min="1" max="1" width="8" style="100" customWidth="1"/>
    <col min="2" max="2" width="42.28515625" style="100" customWidth="1"/>
    <col min="3" max="4" width="5.85546875" style="100" customWidth="1"/>
    <col min="5" max="5" width="6.5703125" style="100" customWidth="1"/>
    <col min="6" max="6" width="6.42578125" style="100" customWidth="1"/>
    <col min="7" max="7" width="1.28515625" style="100" customWidth="1"/>
    <col min="8" max="8" width="8.5703125" style="100" customWidth="1"/>
    <col min="9" max="9" width="6.42578125" style="100" customWidth="1"/>
    <col min="10" max="10" width="6.7109375" style="100" customWidth="1"/>
    <col min="11" max="11" width="6.85546875" style="100" customWidth="1"/>
    <col min="12" max="12" width="48" style="100" customWidth="1"/>
    <col min="13" max="16384" width="9.140625" style="100"/>
  </cols>
  <sheetData>
    <row r="1" spans="1:12" ht="16.5">
      <c r="A1" s="103" t="s">
        <v>1</v>
      </c>
    </row>
    <row r="3" spans="1:12">
      <c r="B3" s="577" t="s">
        <v>760</v>
      </c>
      <c r="C3" s="577"/>
      <c r="D3" s="577"/>
      <c r="E3" s="577"/>
      <c r="F3" s="577"/>
      <c r="G3" s="577"/>
      <c r="H3" s="577"/>
      <c r="I3" s="577"/>
      <c r="J3" s="577"/>
      <c r="K3" s="577"/>
      <c r="L3" s="577"/>
    </row>
    <row r="4" spans="1:12">
      <c r="B4" s="577" t="s">
        <v>761</v>
      </c>
      <c r="C4" s="577"/>
      <c r="D4" s="577"/>
      <c r="E4" s="577"/>
      <c r="F4" s="577"/>
      <c r="G4" s="577"/>
      <c r="H4" s="577"/>
      <c r="I4" s="577"/>
      <c r="J4" s="577"/>
      <c r="K4" s="577"/>
      <c r="L4" s="577"/>
    </row>
    <row r="5" spans="1:12">
      <c r="B5" s="27" t="s">
        <v>30</v>
      </c>
      <c r="C5" s="102"/>
      <c r="D5" s="102"/>
      <c r="E5" s="102"/>
      <c r="F5" s="102"/>
      <c r="G5" s="102"/>
    </row>
    <row r="6" spans="1:12">
      <c r="B6" s="87"/>
      <c r="C6" s="667" t="s">
        <v>29</v>
      </c>
      <c r="D6" s="668"/>
      <c r="E6" s="668"/>
      <c r="F6" s="669"/>
      <c r="G6" s="5"/>
      <c r="H6" s="667" t="s">
        <v>90</v>
      </c>
      <c r="I6" s="668"/>
      <c r="J6" s="668"/>
      <c r="K6" s="669"/>
      <c r="L6" s="87"/>
    </row>
    <row r="7" spans="1:12">
      <c r="B7" s="88"/>
      <c r="C7" s="585">
        <v>2014</v>
      </c>
      <c r="D7" s="585">
        <v>2015</v>
      </c>
      <c r="E7" s="671" t="s">
        <v>139</v>
      </c>
      <c r="F7" s="672"/>
      <c r="G7" s="36"/>
      <c r="H7" s="585">
        <v>2014</v>
      </c>
      <c r="I7" s="585">
        <v>2015</v>
      </c>
      <c r="J7" s="671" t="s">
        <v>139</v>
      </c>
      <c r="K7" s="672"/>
      <c r="L7" s="88"/>
    </row>
    <row r="8" spans="1:12">
      <c r="B8" s="88"/>
      <c r="C8" s="670"/>
      <c r="D8" s="670"/>
      <c r="E8" s="31">
        <v>2016</v>
      </c>
      <c r="F8" s="31">
        <v>2017</v>
      </c>
      <c r="G8" s="32"/>
      <c r="H8" s="670"/>
      <c r="I8" s="670"/>
      <c r="J8" s="31">
        <v>2016</v>
      </c>
      <c r="K8" s="31">
        <v>2017</v>
      </c>
      <c r="L8" s="88"/>
    </row>
    <row r="9" spans="1:12">
      <c r="B9" s="88"/>
      <c r="C9" s="667" t="s">
        <v>88</v>
      </c>
      <c r="D9" s="668"/>
      <c r="E9" s="668"/>
      <c r="F9" s="669"/>
      <c r="G9" s="5"/>
      <c r="H9" s="667" t="s">
        <v>89</v>
      </c>
      <c r="I9" s="668"/>
      <c r="J9" s="668"/>
      <c r="K9" s="669"/>
      <c r="L9" s="88"/>
    </row>
    <row r="10" spans="1:12">
      <c r="B10" s="88"/>
      <c r="C10" s="585">
        <v>2014</v>
      </c>
      <c r="D10" s="585">
        <v>2015</v>
      </c>
      <c r="E10" s="674" t="s">
        <v>142</v>
      </c>
      <c r="F10" s="675"/>
      <c r="G10" s="5"/>
      <c r="H10" s="585">
        <v>2014</v>
      </c>
      <c r="I10" s="585">
        <v>2015</v>
      </c>
      <c r="J10" s="674" t="s">
        <v>142</v>
      </c>
      <c r="K10" s="675"/>
      <c r="L10" s="88"/>
    </row>
    <row r="11" spans="1:12">
      <c r="B11" s="89"/>
      <c r="C11" s="670"/>
      <c r="D11" s="670"/>
      <c r="E11" s="24">
        <v>2016</v>
      </c>
      <c r="F11" s="24">
        <v>2017</v>
      </c>
      <c r="G11" s="37"/>
      <c r="H11" s="670"/>
      <c r="I11" s="670"/>
      <c r="J11" s="24">
        <v>2016</v>
      </c>
      <c r="K11" s="24">
        <v>2017</v>
      </c>
      <c r="L11" s="89" t="s">
        <v>36</v>
      </c>
    </row>
    <row r="12" spans="1:12" s="6" customFormat="1">
      <c r="B12" s="70" t="s">
        <v>37</v>
      </c>
      <c r="C12" s="71">
        <v>-2.2999999999999998</v>
      </c>
      <c r="D12" s="71">
        <v>0.2</v>
      </c>
      <c r="E12" s="71">
        <v>1.9</v>
      </c>
      <c r="F12" s="71">
        <v>2.8</v>
      </c>
      <c r="G12" s="69"/>
      <c r="H12" s="71">
        <v>-2.2999999999999998</v>
      </c>
      <c r="I12" s="71">
        <v>2.5</v>
      </c>
      <c r="J12" s="71">
        <v>1.7</v>
      </c>
      <c r="K12" s="71">
        <v>0.9</v>
      </c>
      <c r="L12" s="72" t="s">
        <v>38</v>
      </c>
    </row>
    <row r="13" spans="1:12" s="6" customFormat="1" ht="21" customHeight="1">
      <c r="B13" s="70" t="s">
        <v>39</v>
      </c>
      <c r="C13" s="71">
        <v>-7.2</v>
      </c>
      <c r="D13" s="71">
        <v>-4.4000000000000004</v>
      </c>
      <c r="E13" s="71">
        <v>-2.4</v>
      </c>
      <c r="F13" s="71">
        <v>-1.6</v>
      </c>
      <c r="G13" s="69"/>
      <c r="H13" s="71">
        <v>-2.2999999999999998</v>
      </c>
      <c r="I13" s="71">
        <v>2.8</v>
      </c>
      <c r="J13" s="71">
        <v>1.9</v>
      </c>
      <c r="K13" s="71">
        <v>0.9</v>
      </c>
      <c r="L13" s="72" t="s">
        <v>40</v>
      </c>
    </row>
    <row r="14" spans="1:12">
      <c r="B14" s="73" t="s">
        <v>41</v>
      </c>
      <c r="C14" s="74">
        <v>-3.6</v>
      </c>
      <c r="D14" s="74">
        <v>-3</v>
      </c>
      <c r="E14" s="74">
        <v>-2.6</v>
      </c>
      <c r="F14" s="74">
        <v>-1.8</v>
      </c>
      <c r="G14" s="69"/>
      <c r="H14" s="74">
        <v>1.6</v>
      </c>
      <c r="I14" s="74">
        <v>0.6</v>
      </c>
      <c r="J14" s="74">
        <v>0.4</v>
      </c>
      <c r="K14" s="74">
        <v>0.8</v>
      </c>
      <c r="L14" s="75" t="s">
        <v>42</v>
      </c>
    </row>
    <row r="15" spans="1:12">
      <c r="B15" s="73" t="s">
        <v>43</v>
      </c>
      <c r="C15" s="74">
        <v>-5.7</v>
      </c>
      <c r="D15" s="74">
        <v>-3.6</v>
      </c>
      <c r="E15" s="74">
        <v>-2.1</v>
      </c>
      <c r="F15" s="74">
        <v>-1.7</v>
      </c>
      <c r="G15" s="74"/>
      <c r="H15" s="74">
        <v>-3</v>
      </c>
      <c r="I15" s="74">
        <v>2.1</v>
      </c>
      <c r="J15" s="74">
        <v>1.5</v>
      </c>
      <c r="K15" s="74">
        <v>0.4</v>
      </c>
      <c r="L15" s="75" t="s">
        <v>44</v>
      </c>
    </row>
    <row r="16" spans="1:12" ht="6" customHeight="1">
      <c r="B16" s="73"/>
      <c r="C16" s="74"/>
      <c r="D16" s="74"/>
      <c r="E16" s="74"/>
      <c r="F16" s="74"/>
      <c r="G16" s="74"/>
      <c r="H16" s="74"/>
      <c r="I16" s="74"/>
      <c r="J16" s="74"/>
      <c r="K16" s="74"/>
      <c r="L16" s="75"/>
    </row>
    <row r="17" spans="2:12">
      <c r="B17" s="70" t="s">
        <v>45</v>
      </c>
      <c r="C17" s="71">
        <v>-2.1</v>
      </c>
      <c r="D17" s="71">
        <v>-2.2000000000000002</v>
      </c>
      <c r="E17" s="71">
        <v>-2.2999999999999998</v>
      </c>
      <c r="F17" s="71">
        <v>-1.9</v>
      </c>
      <c r="G17" s="71"/>
      <c r="H17" s="71">
        <v>1</v>
      </c>
      <c r="I17" s="71">
        <v>-0.1</v>
      </c>
      <c r="J17" s="71">
        <v>-0.1</v>
      </c>
      <c r="K17" s="71">
        <v>0.4</v>
      </c>
      <c r="L17" s="72" t="s">
        <v>46</v>
      </c>
    </row>
    <row r="18" spans="2:12">
      <c r="B18" s="181" t="s">
        <v>86</v>
      </c>
      <c r="C18" s="182">
        <v>2.8</v>
      </c>
      <c r="D18" s="182">
        <v>2.4</v>
      </c>
      <c r="E18" s="182">
        <v>2.1</v>
      </c>
      <c r="F18" s="182">
        <v>2.4</v>
      </c>
      <c r="G18" s="182"/>
      <c r="H18" s="182">
        <v>1</v>
      </c>
      <c r="I18" s="182">
        <v>-0.4</v>
      </c>
      <c r="J18" s="182">
        <v>-0.3</v>
      </c>
      <c r="K18" s="182">
        <v>0.4</v>
      </c>
      <c r="L18" s="183" t="s">
        <v>87</v>
      </c>
    </row>
    <row r="19" spans="2:12">
      <c r="B19" s="25"/>
      <c r="C19" s="68"/>
      <c r="D19" s="68"/>
      <c r="E19" s="68"/>
      <c r="F19" s="68"/>
      <c r="G19" s="68"/>
      <c r="H19" s="68"/>
      <c r="I19" s="68"/>
      <c r="J19" s="68"/>
      <c r="K19" s="68"/>
      <c r="L19" s="26"/>
    </row>
    <row r="20" spans="2:12">
      <c r="B20" s="76" t="s">
        <v>47</v>
      </c>
      <c r="C20" s="77"/>
      <c r="D20" s="77"/>
      <c r="E20" s="77"/>
      <c r="F20" s="77"/>
      <c r="G20" s="78"/>
      <c r="H20" s="78"/>
      <c r="I20" s="78"/>
      <c r="J20" s="78"/>
      <c r="K20" s="78"/>
      <c r="L20" s="79" t="s">
        <v>48</v>
      </c>
    </row>
    <row r="21" spans="2:12">
      <c r="B21" s="80" t="s">
        <v>49</v>
      </c>
      <c r="C21" s="81">
        <v>-3.6</v>
      </c>
      <c r="D21" s="81">
        <v>-1.4</v>
      </c>
      <c r="E21" s="81">
        <v>0.2</v>
      </c>
      <c r="F21" s="81">
        <v>0.2</v>
      </c>
      <c r="G21" s="81"/>
      <c r="H21" s="81">
        <v>-3.9</v>
      </c>
      <c r="I21" s="81">
        <v>2.2000000000000002</v>
      </c>
      <c r="J21" s="81">
        <v>1.5</v>
      </c>
      <c r="K21" s="81">
        <v>0.1</v>
      </c>
      <c r="L21" s="82" t="s">
        <v>50</v>
      </c>
    </row>
    <row r="22" spans="2:12">
      <c r="B22" s="80" t="s">
        <v>51</v>
      </c>
      <c r="C22" s="81">
        <v>-3</v>
      </c>
      <c r="D22" s="81">
        <v>-1.6</v>
      </c>
      <c r="E22" s="81">
        <v>-0.7</v>
      </c>
      <c r="F22" s="81">
        <v>0.2</v>
      </c>
      <c r="G22" s="81"/>
      <c r="H22" s="81">
        <v>1.3</v>
      </c>
      <c r="I22" s="81">
        <v>1.4</v>
      </c>
      <c r="J22" s="81">
        <v>0.9</v>
      </c>
      <c r="K22" s="81">
        <v>0.9</v>
      </c>
      <c r="L22" s="82" t="s">
        <v>52</v>
      </c>
    </row>
    <row r="23" spans="2:12">
      <c r="B23" s="80" t="s">
        <v>53</v>
      </c>
      <c r="C23" s="81">
        <v>-1.5</v>
      </c>
      <c r="D23" s="81">
        <v>-0.8</v>
      </c>
      <c r="E23" s="81">
        <v>-0.3</v>
      </c>
      <c r="F23" s="81">
        <v>0.1</v>
      </c>
      <c r="G23" s="81"/>
      <c r="H23" s="81">
        <v>0.6</v>
      </c>
      <c r="I23" s="81">
        <v>0.7</v>
      </c>
      <c r="J23" s="81">
        <v>0.5</v>
      </c>
      <c r="K23" s="81">
        <v>0.4</v>
      </c>
      <c r="L23" s="82" t="s">
        <v>54</v>
      </c>
    </row>
    <row r="24" spans="2:12">
      <c r="B24" s="184" t="s">
        <v>55</v>
      </c>
      <c r="C24" s="78">
        <v>4.9000000000000004</v>
      </c>
      <c r="D24" s="78">
        <v>4.5999999999999996</v>
      </c>
      <c r="E24" s="78">
        <v>4.3</v>
      </c>
      <c r="F24" s="78">
        <v>4.3</v>
      </c>
      <c r="G24" s="78"/>
      <c r="H24" s="78">
        <v>0.1</v>
      </c>
      <c r="I24" s="78">
        <v>-0.3</v>
      </c>
      <c r="J24" s="78">
        <v>-0.2</v>
      </c>
      <c r="K24" s="78">
        <v>0</v>
      </c>
      <c r="L24" s="185" t="s">
        <v>56</v>
      </c>
    </row>
    <row r="25" spans="2:12" ht="15.75" thickBot="1">
      <c r="B25" s="83" t="s">
        <v>250</v>
      </c>
      <c r="C25" s="84">
        <v>-1.8</v>
      </c>
      <c r="D25" s="84">
        <v>-2.2999999999999998</v>
      </c>
      <c r="E25" s="84">
        <v>-2.2000000000000002</v>
      </c>
      <c r="F25" s="84">
        <v>-1.9</v>
      </c>
      <c r="G25" s="84"/>
      <c r="H25" s="84">
        <v>-1.8</v>
      </c>
      <c r="I25" s="84">
        <v>-0.4</v>
      </c>
      <c r="J25" s="84">
        <v>0.1</v>
      </c>
      <c r="K25" s="84">
        <v>0.3</v>
      </c>
      <c r="L25" s="85" t="s">
        <v>251</v>
      </c>
    </row>
    <row r="26" spans="2:12" ht="60" customHeight="1">
      <c r="B26" s="673" t="s">
        <v>252</v>
      </c>
      <c r="C26" s="673"/>
      <c r="D26" s="673"/>
      <c r="E26" s="673"/>
      <c r="F26" s="673"/>
      <c r="G26" s="673"/>
      <c r="H26" s="673"/>
      <c r="I26" s="673"/>
      <c r="J26" s="673"/>
      <c r="K26" s="673"/>
      <c r="L26" s="673"/>
    </row>
    <row r="27" spans="2:12" ht="57" customHeight="1">
      <c r="B27" s="673" t="s">
        <v>253</v>
      </c>
      <c r="C27" s="673"/>
      <c r="D27" s="673"/>
      <c r="E27" s="673"/>
      <c r="F27" s="673"/>
      <c r="G27" s="673"/>
      <c r="H27" s="673"/>
      <c r="I27" s="673"/>
      <c r="J27" s="673"/>
      <c r="K27" s="673"/>
      <c r="L27" s="673"/>
    </row>
  </sheetData>
  <mergeCells count="20">
    <mergeCell ref="B26:L26"/>
    <mergeCell ref="B27:L27"/>
    <mergeCell ref="C9:F9"/>
    <mergeCell ref="H9:K9"/>
    <mergeCell ref="C10:C11"/>
    <mergeCell ref="D10:D11"/>
    <mergeCell ref="E10:F10"/>
    <mergeCell ref="H10:H11"/>
    <mergeCell ref="I10:I11"/>
    <mergeCell ref="J10:K10"/>
    <mergeCell ref="B3:L3"/>
    <mergeCell ref="B4:L4"/>
    <mergeCell ref="C6:F6"/>
    <mergeCell ref="H6:K6"/>
    <mergeCell ref="C7:C8"/>
    <mergeCell ref="D7:D8"/>
    <mergeCell ref="E7:F7"/>
    <mergeCell ref="H7:H8"/>
    <mergeCell ref="I7:I8"/>
    <mergeCell ref="J7:K7"/>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workbookViewId="0"/>
  </sheetViews>
  <sheetFormatPr defaultRowHeight="15"/>
  <cols>
    <col min="1" max="1" width="7.28515625" style="100" bestFit="1" customWidth="1"/>
    <col min="2" max="2" width="12.140625" style="100" customWidth="1"/>
    <col min="3" max="3" width="40.5703125" style="100" customWidth="1"/>
    <col min="4" max="4" width="9.140625" style="100" customWidth="1"/>
    <col min="5" max="5" width="55.28515625" style="100" bestFit="1" customWidth="1"/>
    <col min="6" max="6" width="10.140625" style="100" customWidth="1"/>
    <col min="7" max="7" width="38.42578125" style="100" customWidth="1"/>
    <col min="8" max="16384" width="9.140625" style="100"/>
  </cols>
  <sheetData>
    <row r="1" spans="1:8" ht="16.5">
      <c r="A1" s="237" t="s">
        <v>1</v>
      </c>
      <c r="B1" s="238"/>
      <c r="C1" s="239"/>
      <c r="D1" s="575"/>
      <c r="E1" s="240"/>
      <c r="F1" s="240"/>
      <c r="G1" s="240"/>
    </row>
    <row r="2" spans="1:8">
      <c r="A2" s="240"/>
      <c r="B2" s="240"/>
      <c r="C2" s="240"/>
      <c r="D2" s="240"/>
      <c r="E2" s="240"/>
      <c r="F2" s="240"/>
      <c r="G2" s="240"/>
    </row>
    <row r="3" spans="1:8">
      <c r="A3" s="240"/>
      <c r="B3" s="676"/>
      <c r="C3" s="676"/>
      <c r="D3" s="676"/>
      <c r="E3" s="241"/>
      <c r="F3" s="241"/>
      <c r="G3" s="240"/>
    </row>
    <row r="4" spans="1:8">
      <c r="B4" s="677" t="s">
        <v>315</v>
      </c>
      <c r="C4" s="677"/>
      <c r="D4" s="677"/>
      <c r="E4" s="677"/>
      <c r="F4" s="677"/>
      <c r="G4" s="240"/>
    </row>
    <row r="5" spans="1:8">
      <c r="B5" s="677" t="s">
        <v>316</v>
      </c>
      <c r="C5" s="677"/>
      <c r="D5" s="677"/>
      <c r="E5" s="677"/>
      <c r="F5" s="677"/>
      <c r="G5" s="242"/>
    </row>
    <row r="6" spans="1:8" ht="18.75" customHeight="1">
      <c r="B6" s="27" t="s">
        <v>30</v>
      </c>
      <c r="C6" s="243"/>
      <c r="D6" s="243"/>
      <c r="E6" s="243"/>
      <c r="F6" s="243"/>
      <c r="G6" s="242"/>
    </row>
    <row r="7" spans="1:8">
      <c r="A7" s="240"/>
      <c r="B7" s="244" t="s">
        <v>317</v>
      </c>
      <c r="C7" s="245"/>
      <c r="D7" s="246">
        <v>-3016</v>
      </c>
      <c r="E7" s="244" t="s">
        <v>318</v>
      </c>
      <c r="F7" s="245"/>
      <c r="G7" s="240"/>
    </row>
    <row r="8" spans="1:8">
      <c r="A8" s="240"/>
      <c r="B8" s="247" t="s">
        <v>319</v>
      </c>
      <c r="C8" s="248"/>
      <c r="D8" s="249">
        <v>-1745</v>
      </c>
      <c r="E8" s="247" t="s">
        <v>320</v>
      </c>
      <c r="F8" s="248"/>
      <c r="G8" s="240"/>
      <c r="H8" s="212"/>
    </row>
    <row r="9" spans="1:8">
      <c r="A9" s="240"/>
      <c r="B9" s="250" t="s">
        <v>321</v>
      </c>
      <c r="C9" s="242"/>
      <c r="D9" s="251">
        <v>-515</v>
      </c>
      <c r="E9" s="250" t="s">
        <v>322</v>
      </c>
      <c r="F9" s="242"/>
      <c r="G9" s="240"/>
    </row>
    <row r="10" spans="1:8">
      <c r="A10" s="240"/>
      <c r="B10" s="250" t="s">
        <v>323</v>
      </c>
      <c r="C10" s="242"/>
      <c r="D10" s="251">
        <v>-244</v>
      </c>
      <c r="E10" s="250" t="s">
        <v>324</v>
      </c>
      <c r="F10" s="242"/>
      <c r="G10" s="240"/>
    </row>
    <row r="11" spans="1:8">
      <c r="A11" s="240"/>
      <c r="B11" s="250" t="s">
        <v>325</v>
      </c>
      <c r="C11" s="242"/>
      <c r="D11" s="251">
        <v>154</v>
      </c>
      <c r="E11" s="250" t="s">
        <v>326</v>
      </c>
      <c r="F11" s="242"/>
      <c r="G11" s="240"/>
    </row>
    <row r="12" spans="1:8">
      <c r="A12" s="240"/>
      <c r="B12" s="250" t="s">
        <v>327</v>
      </c>
      <c r="C12" s="242"/>
      <c r="D12" s="251">
        <v>0</v>
      </c>
      <c r="E12" s="250" t="s">
        <v>328</v>
      </c>
      <c r="F12" s="242"/>
      <c r="G12" s="240"/>
    </row>
    <row r="13" spans="1:8">
      <c r="A13" s="240"/>
      <c r="B13" s="250" t="s">
        <v>329</v>
      </c>
      <c r="C13" s="242"/>
      <c r="D13" s="251">
        <v>-425</v>
      </c>
      <c r="E13" s="250" t="s">
        <v>330</v>
      </c>
      <c r="F13" s="242"/>
      <c r="G13" s="240"/>
    </row>
    <row r="14" spans="1:8">
      <c r="A14" s="240"/>
      <c r="B14" s="250" t="s">
        <v>331</v>
      </c>
      <c r="C14" s="242"/>
      <c r="D14" s="251">
        <v>107</v>
      </c>
      <c r="E14" s="250" t="s">
        <v>332</v>
      </c>
      <c r="F14" s="242"/>
      <c r="G14" s="240"/>
    </row>
    <row r="15" spans="1:8">
      <c r="A15" s="240"/>
      <c r="B15" s="250" t="s">
        <v>333</v>
      </c>
      <c r="C15" s="242"/>
      <c r="D15" s="251">
        <v>-1338</v>
      </c>
      <c r="E15" s="250" t="s">
        <v>334</v>
      </c>
      <c r="F15" s="242"/>
      <c r="G15" s="240"/>
    </row>
    <row r="16" spans="1:8">
      <c r="A16" s="240"/>
      <c r="B16" s="252" t="s">
        <v>335</v>
      </c>
      <c r="C16" s="253"/>
      <c r="D16" s="254">
        <v>-4761</v>
      </c>
      <c r="E16" s="252" t="s">
        <v>336</v>
      </c>
      <c r="F16" s="253"/>
      <c r="G16" s="240"/>
    </row>
    <row r="17" spans="1:7">
      <c r="A17" s="240"/>
      <c r="B17" s="255" t="s">
        <v>337</v>
      </c>
      <c r="C17" s="242"/>
      <c r="D17" s="251">
        <v>891</v>
      </c>
      <c r="E17" s="255" t="s">
        <v>338</v>
      </c>
      <c r="F17" s="242"/>
      <c r="G17" s="240"/>
    </row>
    <row r="18" spans="1:7">
      <c r="A18" s="240"/>
      <c r="B18" s="255" t="s">
        <v>339</v>
      </c>
      <c r="C18" s="242"/>
      <c r="D18" s="251">
        <v>1092</v>
      </c>
      <c r="E18" s="255" t="s">
        <v>340</v>
      </c>
      <c r="F18" s="242"/>
      <c r="G18" s="240"/>
    </row>
    <row r="19" spans="1:7">
      <c r="A19" s="240"/>
      <c r="B19" s="256" t="s">
        <v>341</v>
      </c>
      <c r="C19" s="257"/>
      <c r="D19" s="258">
        <v>-6743</v>
      </c>
      <c r="E19" s="256" t="s">
        <v>342</v>
      </c>
      <c r="F19" s="257"/>
      <c r="G19" s="240"/>
    </row>
    <row r="20" spans="1:7">
      <c r="A20" s="240"/>
      <c r="B20" s="259" t="s">
        <v>343</v>
      </c>
      <c r="C20" s="242"/>
      <c r="D20" s="251">
        <v>58313</v>
      </c>
      <c r="E20" s="259" t="s">
        <v>344</v>
      </c>
      <c r="F20" s="242"/>
      <c r="G20" s="240"/>
    </row>
    <row r="21" spans="1:7">
      <c r="A21" s="240"/>
      <c r="B21" s="259" t="s">
        <v>345</v>
      </c>
      <c r="C21" s="242"/>
      <c r="D21" s="251">
        <v>42049</v>
      </c>
      <c r="E21" s="259" t="s">
        <v>346</v>
      </c>
      <c r="F21" s="242"/>
      <c r="G21" s="240"/>
    </row>
    <row r="22" spans="1:7">
      <c r="A22" s="240"/>
      <c r="B22" s="259" t="s">
        <v>347</v>
      </c>
      <c r="C22" s="242"/>
      <c r="D22" s="251">
        <v>14551</v>
      </c>
      <c r="E22" s="259" t="s">
        <v>348</v>
      </c>
      <c r="F22" s="242"/>
      <c r="G22" s="240"/>
    </row>
    <row r="23" spans="1:7">
      <c r="A23" s="240"/>
      <c r="B23" s="259" t="s">
        <v>349</v>
      </c>
      <c r="C23" s="242"/>
      <c r="D23" s="251">
        <v>1713</v>
      </c>
      <c r="E23" s="259" t="s">
        <v>350</v>
      </c>
      <c r="F23" s="242"/>
      <c r="G23" s="240"/>
    </row>
    <row r="24" spans="1:7">
      <c r="A24" s="240"/>
      <c r="B24" s="260" t="s">
        <v>351</v>
      </c>
      <c r="C24" s="261"/>
      <c r="D24" s="262">
        <v>65056</v>
      </c>
      <c r="E24" s="260" t="s">
        <v>352</v>
      </c>
      <c r="F24" s="261"/>
      <c r="G24" s="240"/>
    </row>
    <row r="25" spans="1:7">
      <c r="A25" s="240"/>
      <c r="B25" s="263" t="s">
        <v>353</v>
      </c>
      <c r="C25" s="242"/>
      <c r="D25" s="264">
        <v>15698</v>
      </c>
      <c r="E25" s="263" t="s">
        <v>354</v>
      </c>
      <c r="F25" s="242"/>
      <c r="G25" s="240"/>
    </row>
    <row r="26" spans="1:7">
      <c r="A26" s="240"/>
      <c r="B26" s="256" t="s">
        <v>355</v>
      </c>
      <c r="C26" s="265"/>
      <c r="D26" s="258">
        <v>49358</v>
      </c>
      <c r="E26" s="256" t="s">
        <v>356</v>
      </c>
      <c r="F26" s="265"/>
      <c r="G26" s="240"/>
    </row>
    <row r="27" spans="1:7" ht="15.75" hidden="1" thickBot="1">
      <c r="A27" s="240"/>
      <c r="B27" s="266" t="s">
        <v>357</v>
      </c>
      <c r="C27" s="267"/>
      <c r="D27" s="268"/>
      <c r="E27" s="269"/>
      <c r="F27" s="240"/>
      <c r="G27" s="240"/>
    </row>
    <row r="28" spans="1:7">
      <c r="A28" s="240"/>
      <c r="B28" s="232" t="s">
        <v>358</v>
      </c>
      <c r="C28" s="242"/>
      <c r="D28" s="242"/>
      <c r="E28" s="232" t="s">
        <v>359</v>
      </c>
      <c r="F28" s="240"/>
      <c r="G28" s="240"/>
    </row>
    <row r="29" spans="1:7" s="240" customFormat="1" hidden="1">
      <c r="A29" s="270"/>
      <c r="B29" s="270"/>
      <c r="C29" s="270"/>
      <c r="E29" s="270"/>
      <c r="F29" s="270"/>
      <c r="G29" s="270"/>
    </row>
    <row r="30" spans="1:7" s="240" customFormat="1" hidden="1">
      <c r="A30" s="270"/>
      <c r="B30" s="270"/>
      <c r="C30" s="270"/>
      <c r="E30" s="270"/>
      <c r="F30" s="270"/>
      <c r="G30" s="270"/>
    </row>
    <row r="31" spans="1:7" s="240" customFormat="1">
      <c r="A31" s="270"/>
      <c r="C31" s="270"/>
      <c r="E31" s="270"/>
      <c r="F31" s="270"/>
      <c r="G31" s="270"/>
    </row>
    <row r="32" spans="1:7">
      <c r="A32" s="270"/>
      <c r="B32" s="270"/>
      <c r="C32" s="270"/>
      <c r="D32" s="271"/>
      <c r="E32" s="270"/>
      <c r="F32" s="270"/>
      <c r="G32" s="270"/>
    </row>
    <row r="33" spans="4:4">
      <c r="D33" s="271"/>
    </row>
    <row r="34" spans="4:4">
      <c r="D34" s="271"/>
    </row>
    <row r="35" spans="4:4">
      <c r="D35" s="271"/>
    </row>
    <row r="36" spans="4:4">
      <c r="D36" s="271"/>
    </row>
    <row r="37" spans="4:4">
      <c r="D37" s="271"/>
    </row>
    <row r="38" spans="4:4">
      <c r="D38" s="271"/>
    </row>
    <row r="39" spans="4:4">
      <c r="D39" s="271"/>
    </row>
    <row r="40" spans="4:4">
      <c r="D40" s="271"/>
    </row>
    <row r="41" spans="4:4">
      <c r="D41" s="271"/>
    </row>
    <row r="42" spans="4:4">
      <c r="D42" s="271"/>
    </row>
    <row r="43" spans="4:4">
      <c r="D43" s="271"/>
    </row>
    <row r="44" spans="4:4">
      <c r="D44" s="271"/>
    </row>
    <row r="45" spans="4:4">
      <c r="D45" s="271"/>
    </row>
    <row r="46" spans="4:4">
      <c r="D46" s="271"/>
    </row>
    <row r="47" spans="4:4">
      <c r="D47" s="271"/>
    </row>
    <row r="48" spans="4:4">
      <c r="D48" s="271"/>
    </row>
    <row r="49" spans="4:4">
      <c r="D49" s="271"/>
    </row>
    <row r="50" spans="4:4">
      <c r="D50" s="271"/>
    </row>
    <row r="51" spans="4:4">
      <c r="D51" s="271"/>
    </row>
    <row r="52" spans="4:4">
      <c r="D52" s="271"/>
    </row>
    <row r="53" spans="4:4">
      <c r="D53" s="271"/>
    </row>
    <row r="54" spans="4:4">
      <c r="D54" s="271"/>
    </row>
    <row r="55" spans="4:4">
      <c r="D55" s="271"/>
    </row>
    <row r="56" spans="4:4">
      <c r="D56" s="271"/>
    </row>
  </sheetData>
  <mergeCells count="3">
    <mergeCell ref="B3:D3"/>
    <mergeCell ref="B4:F4"/>
    <mergeCell ref="B5:F5"/>
  </mergeCells>
  <hyperlinks>
    <hyperlink ref="A1" location="Índice!A1" display="Índice"/>
  </hyperlinks>
  <pageMargins left="0.7" right="0.7" top="0.75" bottom="0.75" header="0.3" footer="0.3"/>
  <pageSetup paperSize="9"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Normal="100" workbookViewId="0"/>
  </sheetViews>
  <sheetFormatPr defaultRowHeight="15"/>
  <cols>
    <col min="1" max="1" width="7.28515625" style="100" bestFit="1" customWidth="1"/>
    <col min="2" max="2" width="7.28515625" style="100" customWidth="1"/>
    <col min="3" max="3" width="13.28515625" style="100" customWidth="1"/>
    <col min="4" max="4" width="7.140625" style="100" bestFit="1" customWidth="1"/>
    <col min="5" max="5" width="7" style="100" customWidth="1"/>
    <col min="6" max="6" width="7.140625" style="100" bestFit="1" customWidth="1"/>
    <col min="7" max="7" width="7" style="100" customWidth="1"/>
    <col min="8" max="9" width="9.140625" style="100" customWidth="1"/>
    <col min="10" max="10" width="3" style="100" customWidth="1"/>
    <col min="11" max="11" width="24.7109375" style="100" customWidth="1"/>
    <col min="12" max="16384" width="9.140625" style="100"/>
  </cols>
  <sheetData>
    <row r="1" spans="1:17" ht="16.5">
      <c r="A1" s="237" t="s">
        <v>1</v>
      </c>
      <c r="C1" s="191"/>
      <c r="D1" s="191"/>
      <c r="E1" s="191"/>
    </row>
    <row r="2" spans="1:17">
      <c r="B2" s="678" t="s">
        <v>604</v>
      </c>
      <c r="C2" s="678"/>
      <c r="D2" s="678"/>
      <c r="E2" s="678"/>
      <c r="F2" s="678"/>
      <c r="G2" s="678"/>
      <c r="H2" s="678"/>
      <c r="I2" s="678"/>
      <c r="J2" s="678"/>
      <c r="K2" s="678"/>
      <c r="L2" s="517"/>
      <c r="M2" s="517"/>
      <c r="N2" s="517"/>
      <c r="O2" s="517"/>
      <c r="P2" s="517"/>
      <c r="Q2" s="517"/>
    </row>
    <row r="3" spans="1:17" ht="15" customHeight="1">
      <c r="B3" s="678" t="s">
        <v>605</v>
      </c>
      <c r="C3" s="678"/>
      <c r="D3" s="678"/>
      <c r="E3" s="678"/>
      <c r="F3" s="678"/>
      <c r="G3" s="678"/>
      <c r="H3" s="678"/>
      <c r="I3" s="678"/>
      <c r="J3" s="678"/>
      <c r="K3" s="678"/>
      <c r="L3" s="517"/>
      <c r="M3" s="517"/>
      <c r="N3" s="517"/>
      <c r="O3" s="517"/>
      <c r="P3" s="517"/>
      <c r="Q3" s="517"/>
    </row>
    <row r="4" spans="1:17">
      <c r="B4" s="27" t="s">
        <v>30</v>
      </c>
    </row>
    <row r="5" spans="1:17" ht="30" customHeight="1">
      <c r="B5" s="679" t="s">
        <v>606</v>
      </c>
      <c r="C5" s="631"/>
      <c r="D5" s="452" t="s">
        <v>607</v>
      </c>
      <c r="E5" s="453" t="s">
        <v>608</v>
      </c>
      <c r="F5" s="452" t="s">
        <v>607</v>
      </c>
      <c r="G5" s="453" t="s">
        <v>608</v>
      </c>
      <c r="H5" s="454" t="s">
        <v>609</v>
      </c>
      <c r="I5" s="453" t="s">
        <v>516</v>
      </c>
      <c r="J5" s="680" t="s">
        <v>610</v>
      </c>
      <c r="K5" s="679"/>
    </row>
    <row r="6" spans="1:17" ht="30" customHeight="1">
      <c r="B6" s="679"/>
      <c r="C6" s="631"/>
      <c r="D6" s="681" t="s">
        <v>611</v>
      </c>
      <c r="E6" s="682"/>
      <c r="F6" s="681" t="s">
        <v>612</v>
      </c>
      <c r="G6" s="682"/>
      <c r="H6" s="683" t="s">
        <v>613</v>
      </c>
      <c r="I6" s="684"/>
      <c r="J6" s="680"/>
      <c r="K6" s="679"/>
    </row>
    <row r="7" spans="1:17" ht="39" customHeight="1">
      <c r="B7" s="679"/>
      <c r="C7" s="631"/>
      <c r="D7" s="681" t="s">
        <v>614</v>
      </c>
      <c r="E7" s="682"/>
      <c r="F7" s="681" t="s">
        <v>615</v>
      </c>
      <c r="G7" s="682"/>
      <c r="H7" s="683" t="s">
        <v>616</v>
      </c>
      <c r="I7" s="684"/>
      <c r="J7" s="680"/>
      <c r="K7" s="679"/>
    </row>
    <row r="8" spans="1:17" ht="30" customHeight="1">
      <c r="B8" s="679"/>
      <c r="C8" s="631"/>
      <c r="D8" s="281" t="s">
        <v>72</v>
      </c>
      <c r="E8" s="448" t="s">
        <v>617</v>
      </c>
      <c r="F8" s="281" t="s">
        <v>72</v>
      </c>
      <c r="G8" s="448" t="s">
        <v>617</v>
      </c>
      <c r="H8" s="455" t="s">
        <v>618</v>
      </c>
      <c r="I8" s="456" t="s">
        <v>516</v>
      </c>
      <c r="J8" s="680"/>
      <c r="K8" s="679"/>
    </row>
    <row r="9" spans="1:17">
      <c r="B9" s="9" t="s">
        <v>619</v>
      </c>
      <c r="C9" s="9"/>
      <c r="D9" s="457">
        <v>1700</v>
      </c>
      <c r="E9" s="458">
        <v>16.3</v>
      </c>
      <c r="F9" s="459">
        <v>3500</v>
      </c>
      <c r="G9" s="458">
        <v>27.3</v>
      </c>
      <c r="H9" s="459">
        <v>1800</v>
      </c>
      <c r="I9" s="458">
        <v>11</v>
      </c>
      <c r="J9" s="460"/>
      <c r="K9" s="9" t="s">
        <v>620</v>
      </c>
    </row>
    <row r="10" spans="1:17">
      <c r="B10" s="9" t="s">
        <v>621</v>
      </c>
      <c r="C10" s="461"/>
      <c r="D10" s="462">
        <v>-221</v>
      </c>
      <c r="E10" s="463">
        <v>-2.1</v>
      </c>
      <c r="F10" s="464">
        <v>419</v>
      </c>
      <c r="G10" s="463">
        <v>3.3</v>
      </c>
      <c r="H10" s="464">
        <v>640</v>
      </c>
      <c r="I10" s="463">
        <v>5.4</v>
      </c>
      <c r="J10" s="460"/>
      <c r="K10" s="465" t="s">
        <v>729</v>
      </c>
    </row>
    <row r="11" spans="1:17">
      <c r="B11" s="9" t="s">
        <v>622</v>
      </c>
      <c r="C11" s="461"/>
      <c r="D11" s="462">
        <v>11599</v>
      </c>
      <c r="E11" s="463">
        <v>111</v>
      </c>
      <c r="F11" s="464">
        <v>7240</v>
      </c>
      <c r="G11" s="463">
        <v>56.4</v>
      </c>
      <c r="H11" s="464">
        <v>-4359</v>
      </c>
      <c r="I11" s="463">
        <v>-54.6</v>
      </c>
      <c r="J11" s="460"/>
      <c r="K11" s="465" t="s">
        <v>623</v>
      </c>
    </row>
    <row r="12" spans="1:17">
      <c r="B12" s="9" t="s">
        <v>624</v>
      </c>
      <c r="C12" s="466"/>
      <c r="D12" s="457">
        <v>-4600</v>
      </c>
      <c r="E12" s="458">
        <v>-44</v>
      </c>
      <c r="F12" s="459">
        <v>-1708</v>
      </c>
      <c r="G12" s="458">
        <v>-13.3</v>
      </c>
      <c r="H12" s="459">
        <v>2892</v>
      </c>
      <c r="I12" s="458">
        <v>30.7</v>
      </c>
      <c r="J12" s="460"/>
      <c r="K12" s="466" t="s">
        <v>625</v>
      </c>
    </row>
    <row r="13" spans="1:17">
      <c r="B13" s="9" t="s">
        <v>626</v>
      </c>
      <c r="C13" s="9"/>
      <c r="D13" s="457">
        <v>1974</v>
      </c>
      <c r="E13" s="458">
        <v>18.899999999999999</v>
      </c>
      <c r="F13" s="459">
        <v>3393</v>
      </c>
      <c r="G13" s="458">
        <v>26.4</v>
      </c>
      <c r="H13" s="459">
        <v>1419</v>
      </c>
      <c r="I13" s="458">
        <v>7.5</v>
      </c>
      <c r="J13" s="460"/>
      <c r="K13" s="9" t="s">
        <v>627</v>
      </c>
    </row>
    <row r="14" spans="1:17" ht="14.25" customHeight="1">
      <c r="B14" s="685" t="s">
        <v>628</v>
      </c>
      <c r="C14" s="686"/>
      <c r="D14" s="467">
        <v>10451</v>
      </c>
      <c r="E14" s="468">
        <v>100</v>
      </c>
      <c r="F14" s="469">
        <v>12844</v>
      </c>
      <c r="G14" s="468">
        <v>100</v>
      </c>
      <c r="H14" s="469">
        <v>2392</v>
      </c>
      <c r="I14" s="468"/>
      <c r="J14" s="470"/>
      <c r="K14" s="471" t="s">
        <v>628</v>
      </c>
    </row>
    <row r="15" spans="1:17" ht="33" customHeight="1">
      <c r="B15" s="646" t="s">
        <v>629</v>
      </c>
      <c r="C15" s="646"/>
      <c r="D15" s="646"/>
      <c r="E15" s="646"/>
      <c r="F15" s="646"/>
      <c r="G15" s="646"/>
      <c r="H15" s="646"/>
      <c r="I15" s="646"/>
      <c r="J15" s="646"/>
      <c r="K15" s="646"/>
    </row>
    <row r="16" spans="1:17" ht="33" customHeight="1">
      <c r="B16" s="641" t="s">
        <v>630</v>
      </c>
      <c r="C16" s="641"/>
      <c r="D16" s="641"/>
      <c r="E16" s="641"/>
      <c r="F16" s="641"/>
      <c r="G16" s="641"/>
      <c r="H16" s="641"/>
      <c r="I16" s="641"/>
      <c r="J16" s="641"/>
      <c r="K16" s="641"/>
    </row>
    <row r="17" spans="4:11">
      <c r="D17" s="4"/>
      <c r="E17" s="474"/>
      <c r="F17" s="4"/>
      <c r="G17" s="474"/>
      <c r="H17" s="4"/>
      <c r="I17" s="474"/>
      <c r="J17" s="4"/>
      <c r="K17" s="4"/>
    </row>
    <row r="18" spans="4:11">
      <c r="E18" s="474"/>
      <c r="G18" s="474"/>
      <c r="I18" s="474"/>
    </row>
    <row r="19" spans="4:11">
      <c r="D19" s="211"/>
      <c r="E19" s="211"/>
      <c r="F19" s="211"/>
      <c r="G19" s="211"/>
      <c r="H19" s="211"/>
      <c r="I19" s="211"/>
    </row>
    <row r="20" spans="4:11">
      <c r="D20" s="211"/>
      <c r="E20" s="211"/>
      <c r="F20" s="211"/>
      <c r="G20" s="211"/>
      <c r="H20" s="211"/>
      <c r="I20" s="211"/>
    </row>
    <row r="21" spans="4:11">
      <c r="D21" s="211"/>
      <c r="E21" s="211"/>
      <c r="F21" s="211"/>
      <c r="G21" s="211"/>
      <c r="H21" s="211"/>
      <c r="I21" s="211"/>
    </row>
    <row r="22" spans="4:11">
      <c r="D22" s="211"/>
      <c r="E22" s="211"/>
      <c r="F22" s="211"/>
      <c r="G22" s="211"/>
      <c r="H22" s="211"/>
      <c r="I22" s="211"/>
    </row>
    <row r="23" spans="4:11">
      <c r="D23" s="211"/>
      <c r="E23" s="211"/>
      <c r="F23" s="211"/>
      <c r="G23" s="211"/>
      <c r="H23" s="211"/>
      <c r="I23" s="211"/>
    </row>
    <row r="24" spans="4:11">
      <c r="D24" s="211"/>
      <c r="E24" s="211"/>
      <c r="F24" s="211"/>
      <c r="G24" s="211"/>
      <c r="H24" s="211"/>
      <c r="I24" s="211"/>
    </row>
    <row r="25" spans="4:11">
      <c r="D25" s="211"/>
      <c r="E25" s="211"/>
      <c r="F25" s="211"/>
      <c r="G25" s="211"/>
      <c r="H25" s="211"/>
      <c r="I25" s="211"/>
    </row>
    <row r="26" spans="4:11">
      <c r="D26" s="211"/>
      <c r="E26" s="211"/>
      <c r="F26" s="211"/>
      <c r="G26" s="211"/>
      <c r="H26" s="211"/>
      <c r="I26" s="211"/>
    </row>
    <row r="27" spans="4:11">
      <c r="D27" s="211"/>
      <c r="E27" s="211"/>
      <c r="F27" s="211"/>
      <c r="G27" s="211"/>
      <c r="H27" s="211"/>
      <c r="I27" s="211"/>
    </row>
    <row r="28" spans="4:11">
      <c r="D28" s="211"/>
      <c r="E28" s="211"/>
      <c r="F28" s="211"/>
      <c r="G28" s="211"/>
      <c r="H28" s="211"/>
      <c r="I28" s="211"/>
    </row>
    <row r="29" spans="4:11">
      <c r="D29" s="211"/>
      <c r="E29" s="211"/>
      <c r="F29" s="211"/>
      <c r="G29" s="211"/>
      <c r="H29" s="211"/>
      <c r="I29" s="211"/>
    </row>
    <row r="30" spans="4:11">
      <c r="E30" s="211"/>
      <c r="G30" s="211"/>
      <c r="I30" s="211"/>
    </row>
    <row r="31" spans="4:11">
      <c r="E31" s="211"/>
      <c r="G31" s="211"/>
      <c r="I31" s="211"/>
    </row>
    <row r="32" spans="4:11">
      <c r="E32" s="211"/>
      <c r="G32" s="211"/>
      <c r="I32" s="211"/>
    </row>
    <row r="33" spans="5:9">
      <c r="E33" s="211"/>
      <c r="G33" s="211"/>
      <c r="I33" s="211"/>
    </row>
    <row r="34" spans="5:9">
      <c r="E34" s="211"/>
      <c r="G34" s="211"/>
      <c r="I34" s="211"/>
    </row>
    <row r="35" spans="5:9">
      <c r="E35" s="211"/>
      <c r="G35" s="211"/>
      <c r="I35" s="211"/>
    </row>
    <row r="36" spans="5:9">
      <c r="E36" s="211"/>
      <c r="G36" s="211"/>
      <c r="I36" s="211"/>
    </row>
    <row r="37" spans="5:9">
      <c r="E37" s="211"/>
      <c r="G37" s="211"/>
      <c r="I37" s="211"/>
    </row>
    <row r="38" spans="5:9">
      <c r="E38" s="211"/>
      <c r="G38" s="211"/>
      <c r="I38" s="211"/>
    </row>
    <row r="39" spans="5:9">
      <c r="E39" s="211"/>
      <c r="G39" s="211"/>
      <c r="I39" s="211"/>
    </row>
    <row r="40" spans="5:9">
      <c r="E40" s="211"/>
      <c r="G40" s="211"/>
      <c r="I40" s="211"/>
    </row>
    <row r="41" spans="5:9">
      <c r="E41" s="211"/>
      <c r="G41" s="211"/>
      <c r="I41" s="211"/>
    </row>
    <row r="42" spans="5:9">
      <c r="E42" s="211"/>
      <c r="G42" s="211"/>
      <c r="I42" s="211"/>
    </row>
    <row r="43" spans="5:9">
      <c r="E43" s="211"/>
      <c r="G43" s="211"/>
      <c r="I43" s="211"/>
    </row>
    <row r="44" spans="5:9">
      <c r="E44" s="211"/>
      <c r="G44" s="211"/>
      <c r="I44" s="211"/>
    </row>
    <row r="45" spans="5:9">
      <c r="E45" s="211"/>
      <c r="G45" s="211"/>
      <c r="I45" s="211"/>
    </row>
  </sheetData>
  <mergeCells count="13">
    <mergeCell ref="B2:K2"/>
    <mergeCell ref="B3:K3"/>
    <mergeCell ref="B15:K15"/>
    <mergeCell ref="B16:K16"/>
    <mergeCell ref="B5:C8"/>
    <mergeCell ref="J5:K8"/>
    <mergeCell ref="D6:E6"/>
    <mergeCell ref="F6:G6"/>
    <mergeCell ref="H6:I6"/>
    <mergeCell ref="D7:E7"/>
    <mergeCell ref="F7:G7"/>
    <mergeCell ref="H7:I7"/>
    <mergeCell ref="B14:C14"/>
  </mergeCells>
  <hyperlinks>
    <hyperlink ref="A1" location="Índice!A1" display="Índice"/>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showGridLines="0" zoomScaleNormal="100" workbookViewId="0"/>
  </sheetViews>
  <sheetFormatPr defaultRowHeight="15"/>
  <cols>
    <col min="1" max="1" width="7.28515625" style="100" bestFit="1" customWidth="1"/>
    <col min="2" max="3" width="3" style="100" customWidth="1"/>
    <col min="4" max="4" width="49.42578125" style="100" customWidth="1"/>
    <col min="5" max="5" width="9" style="100" bestFit="1" customWidth="1"/>
    <col min="6" max="6" width="7" style="100" customWidth="1"/>
    <col min="7" max="7" width="9" style="100" bestFit="1" customWidth="1"/>
    <col min="8" max="8" width="7" style="100" customWidth="1"/>
    <col min="9" max="10" width="9.140625" style="100" customWidth="1"/>
    <col min="11" max="11" width="3" style="100" customWidth="1"/>
    <col min="12" max="12" width="3.5703125" style="100" customWidth="1"/>
    <col min="13" max="13" width="52.5703125" style="100" customWidth="1"/>
    <col min="14" max="16384" width="9.140625" style="100"/>
  </cols>
  <sheetData>
    <row r="1" spans="1:18" ht="16.5">
      <c r="A1" s="237" t="s">
        <v>1</v>
      </c>
      <c r="B1" s="656"/>
      <c r="C1" s="656"/>
      <c r="D1" s="518"/>
      <c r="E1" s="191"/>
      <c r="F1" s="191"/>
    </row>
    <row r="2" spans="1:18">
      <c r="B2" s="678" t="s">
        <v>631</v>
      </c>
      <c r="C2" s="678"/>
      <c r="D2" s="678"/>
      <c r="E2" s="678"/>
      <c r="F2" s="678"/>
      <c r="G2" s="678"/>
      <c r="H2" s="678"/>
      <c r="I2" s="678"/>
      <c r="J2" s="678"/>
      <c r="K2" s="678"/>
      <c r="L2" s="678"/>
      <c r="M2" s="678"/>
      <c r="N2" s="517"/>
      <c r="O2" s="517"/>
      <c r="P2" s="517"/>
      <c r="Q2" s="517"/>
      <c r="R2" s="517"/>
    </row>
    <row r="3" spans="1:18" ht="15" customHeight="1">
      <c r="B3" s="678" t="s">
        <v>632</v>
      </c>
      <c r="C3" s="678"/>
      <c r="D3" s="678"/>
      <c r="E3" s="678"/>
      <c r="F3" s="678"/>
      <c r="G3" s="678"/>
      <c r="H3" s="678"/>
      <c r="I3" s="678"/>
      <c r="J3" s="678"/>
      <c r="K3" s="678"/>
      <c r="L3" s="678"/>
      <c r="M3" s="678"/>
      <c r="N3" s="517"/>
      <c r="O3" s="517"/>
      <c r="P3" s="517"/>
      <c r="Q3" s="517"/>
      <c r="R3" s="517"/>
    </row>
    <row r="4" spans="1:18">
      <c r="B4" s="27" t="s">
        <v>30</v>
      </c>
    </row>
    <row r="5" spans="1:18" ht="30" customHeight="1">
      <c r="B5" s="679" t="s">
        <v>633</v>
      </c>
      <c r="C5" s="679"/>
      <c r="D5" s="631"/>
      <c r="E5" s="452" t="s">
        <v>607</v>
      </c>
      <c r="F5" s="453" t="s">
        <v>608</v>
      </c>
      <c r="G5" s="452" t="s">
        <v>607</v>
      </c>
      <c r="H5" s="453" t="s">
        <v>608</v>
      </c>
      <c r="I5" s="454" t="s">
        <v>609</v>
      </c>
      <c r="J5" s="476" t="s">
        <v>634</v>
      </c>
      <c r="K5" s="680" t="s">
        <v>635</v>
      </c>
      <c r="L5" s="679"/>
      <c r="M5" s="687"/>
    </row>
    <row r="6" spans="1:18" ht="30" customHeight="1">
      <c r="B6" s="679"/>
      <c r="C6" s="679"/>
      <c r="D6" s="631"/>
      <c r="E6" s="681" t="s">
        <v>611</v>
      </c>
      <c r="F6" s="682"/>
      <c r="G6" s="681" t="s">
        <v>612</v>
      </c>
      <c r="H6" s="682"/>
      <c r="I6" s="683" t="s">
        <v>613</v>
      </c>
      <c r="J6" s="684"/>
      <c r="K6" s="680"/>
      <c r="L6" s="679"/>
      <c r="M6" s="687"/>
    </row>
    <row r="7" spans="1:18" ht="39" customHeight="1">
      <c r="B7" s="679"/>
      <c r="C7" s="679"/>
      <c r="D7" s="631"/>
      <c r="E7" s="681" t="s">
        <v>614</v>
      </c>
      <c r="F7" s="682"/>
      <c r="G7" s="681" t="s">
        <v>615</v>
      </c>
      <c r="H7" s="682"/>
      <c r="I7" s="683" t="s">
        <v>616</v>
      </c>
      <c r="J7" s="684"/>
      <c r="K7" s="680"/>
      <c r="L7" s="679"/>
      <c r="M7" s="687"/>
    </row>
    <row r="8" spans="1:18" ht="30" customHeight="1">
      <c r="B8" s="679"/>
      <c r="C8" s="679"/>
      <c r="D8" s="631"/>
      <c r="E8" s="281" t="s">
        <v>72</v>
      </c>
      <c r="F8" s="448" t="s">
        <v>617</v>
      </c>
      <c r="G8" s="281" t="s">
        <v>72</v>
      </c>
      <c r="H8" s="448" t="s">
        <v>617</v>
      </c>
      <c r="I8" s="455" t="s">
        <v>618</v>
      </c>
      <c r="J8" s="456" t="s">
        <v>634</v>
      </c>
      <c r="K8" s="680"/>
      <c r="L8" s="679"/>
      <c r="M8" s="687"/>
    </row>
    <row r="9" spans="1:18">
      <c r="B9" s="290" t="s">
        <v>636</v>
      </c>
      <c r="C9" s="692" t="s">
        <v>637</v>
      </c>
      <c r="D9" s="693"/>
      <c r="E9" s="477">
        <v>10224</v>
      </c>
      <c r="F9" s="478">
        <v>24</v>
      </c>
      <c r="G9" s="477">
        <v>13140</v>
      </c>
      <c r="H9" s="478">
        <v>27.2</v>
      </c>
      <c r="I9" s="479">
        <v>2916</v>
      </c>
      <c r="J9" s="478">
        <v>3.2</v>
      </c>
      <c r="K9" s="480" t="s">
        <v>636</v>
      </c>
      <c r="L9" s="688" t="s">
        <v>638</v>
      </c>
      <c r="M9" s="689"/>
    </row>
    <row r="10" spans="1:18">
      <c r="B10" s="235"/>
      <c r="C10" s="235" t="s">
        <v>639</v>
      </c>
      <c r="D10" s="9" t="s">
        <v>640</v>
      </c>
      <c r="E10" s="457">
        <v>6152</v>
      </c>
      <c r="F10" s="458">
        <v>14.5</v>
      </c>
      <c r="G10" s="459">
        <v>6304</v>
      </c>
      <c r="H10" s="458">
        <v>13.1</v>
      </c>
      <c r="I10" s="457">
        <v>152</v>
      </c>
      <c r="J10" s="458">
        <v>-1.4</v>
      </c>
      <c r="K10" s="460"/>
      <c r="L10" s="235" t="s">
        <v>639</v>
      </c>
      <c r="M10" s="481" t="s">
        <v>641</v>
      </c>
    </row>
    <row r="11" spans="1:18">
      <c r="B11" s="235"/>
      <c r="C11" s="430" t="s">
        <v>642</v>
      </c>
      <c r="D11" s="466" t="s">
        <v>643</v>
      </c>
      <c r="E11" s="457">
        <v>4072</v>
      </c>
      <c r="F11" s="458">
        <v>9.6</v>
      </c>
      <c r="G11" s="459">
        <v>6836</v>
      </c>
      <c r="H11" s="458">
        <v>14.2</v>
      </c>
      <c r="I11" s="457">
        <v>2764</v>
      </c>
      <c r="J11" s="458">
        <v>4.5999999999999996</v>
      </c>
      <c r="K11" s="460"/>
      <c r="L11" s="430" t="s">
        <v>642</v>
      </c>
      <c r="M11" s="482" t="s">
        <v>644</v>
      </c>
    </row>
    <row r="12" spans="1:18" ht="14.25" customHeight="1">
      <c r="B12" s="235"/>
      <c r="C12" s="235" t="s">
        <v>645</v>
      </c>
      <c r="D12" s="9" t="s">
        <v>646</v>
      </c>
      <c r="E12" s="457">
        <v>0</v>
      </c>
      <c r="F12" s="458">
        <v>0</v>
      </c>
      <c r="G12" s="459">
        <v>0</v>
      </c>
      <c r="H12" s="458">
        <v>0</v>
      </c>
      <c r="I12" s="457">
        <v>0</v>
      </c>
      <c r="J12" s="458">
        <v>0</v>
      </c>
      <c r="K12" s="460"/>
      <c r="L12" s="235" t="s">
        <v>645</v>
      </c>
      <c r="M12" s="481" t="s">
        <v>647</v>
      </c>
    </row>
    <row r="13" spans="1:18" ht="15" customHeight="1">
      <c r="B13" s="483" t="s">
        <v>648</v>
      </c>
      <c r="C13" s="685" t="s">
        <v>649</v>
      </c>
      <c r="D13" s="686"/>
      <c r="E13" s="467">
        <v>32343</v>
      </c>
      <c r="F13" s="468">
        <v>76</v>
      </c>
      <c r="G13" s="469">
        <v>35157</v>
      </c>
      <c r="H13" s="468">
        <v>72.8</v>
      </c>
      <c r="I13" s="467">
        <v>2814</v>
      </c>
      <c r="J13" s="468">
        <v>-3.2</v>
      </c>
      <c r="K13" s="470" t="s">
        <v>648</v>
      </c>
      <c r="L13" s="690" t="s">
        <v>650</v>
      </c>
      <c r="M13" s="691"/>
    </row>
    <row r="14" spans="1:18">
      <c r="B14" s="235"/>
      <c r="C14" s="235" t="s">
        <v>651</v>
      </c>
      <c r="D14" s="9" t="s">
        <v>619</v>
      </c>
      <c r="E14" s="457">
        <v>660</v>
      </c>
      <c r="F14" s="458">
        <v>1.6</v>
      </c>
      <c r="G14" s="459">
        <v>700</v>
      </c>
      <c r="H14" s="458">
        <v>1.4</v>
      </c>
      <c r="I14" s="457">
        <v>40</v>
      </c>
      <c r="J14" s="458">
        <v>-0.1</v>
      </c>
      <c r="K14" s="460"/>
      <c r="L14" s="235" t="s">
        <v>651</v>
      </c>
      <c r="M14" s="481" t="s">
        <v>652</v>
      </c>
    </row>
    <row r="15" spans="1:18">
      <c r="B15" s="235"/>
      <c r="C15" s="235" t="s">
        <v>653</v>
      </c>
      <c r="D15" s="465" t="s">
        <v>654</v>
      </c>
      <c r="E15" s="457">
        <v>20981</v>
      </c>
      <c r="F15" s="458">
        <v>49.3</v>
      </c>
      <c r="G15" s="459">
        <v>22627</v>
      </c>
      <c r="H15" s="458">
        <v>46.9</v>
      </c>
      <c r="I15" s="457">
        <v>1646</v>
      </c>
      <c r="J15" s="458">
        <v>-2.4</v>
      </c>
      <c r="K15" s="460"/>
      <c r="L15" s="235" t="s">
        <v>653</v>
      </c>
      <c r="M15" s="481" t="s">
        <v>655</v>
      </c>
    </row>
    <row r="16" spans="1:18">
      <c r="B16" s="235"/>
      <c r="C16" s="235" t="s">
        <v>656</v>
      </c>
      <c r="D16" s="465" t="s">
        <v>657</v>
      </c>
      <c r="E16" s="457">
        <v>6608</v>
      </c>
      <c r="F16" s="458">
        <v>15.5</v>
      </c>
      <c r="G16" s="459">
        <v>9991</v>
      </c>
      <c r="H16" s="458">
        <v>20.7</v>
      </c>
      <c r="I16" s="457">
        <v>3383</v>
      </c>
      <c r="J16" s="458">
        <v>5.2</v>
      </c>
      <c r="K16" s="460"/>
      <c r="L16" s="235" t="s">
        <v>656</v>
      </c>
      <c r="M16" s="481" t="s">
        <v>658</v>
      </c>
    </row>
    <row r="17" spans="2:13">
      <c r="B17" s="235"/>
      <c r="C17" s="235" t="s">
        <v>659</v>
      </c>
      <c r="D17" s="466" t="s">
        <v>660</v>
      </c>
      <c r="E17" s="457">
        <v>4780</v>
      </c>
      <c r="F17" s="458">
        <v>11.2</v>
      </c>
      <c r="G17" s="459">
        <v>2123</v>
      </c>
      <c r="H17" s="458">
        <v>4.4000000000000004</v>
      </c>
      <c r="I17" s="457">
        <v>-2657</v>
      </c>
      <c r="J17" s="458">
        <v>-6.8</v>
      </c>
      <c r="K17" s="460"/>
      <c r="L17" s="235" t="s">
        <v>659</v>
      </c>
      <c r="M17" s="481" t="s">
        <v>661</v>
      </c>
    </row>
    <row r="18" spans="2:13">
      <c r="B18" s="235"/>
      <c r="C18" s="235" t="s">
        <v>662</v>
      </c>
      <c r="D18" s="9" t="s">
        <v>663</v>
      </c>
      <c r="E18" s="457">
        <v>-687</v>
      </c>
      <c r="F18" s="458">
        <v>-1.6</v>
      </c>
      <c r="G18" s="459">
        <v>-284</v>
      </c>
      <c r="H18" s="458">
        <v>-0.6</v>
      </c>
      <c r="I18" s="457">
        <v>403</v>
      </c>
      <c r="J18" s="458">
        <v>1</v>
      </c>
      <c r="K18" s="460"/>
      <c r="L18" s="235" t="s">
        <v>662</v>
      </c>
      <c r="M18" s="481" t="s">
        <v>664</v>
      </c>
    </row>
    <row r="19" spans="2:13">
      <c r="B19" s="294" t="s">
        <v>665</v>
      </c>
      <c r="C19" s="685" t="s">
        <v>666</v>
      </c>
      <c r="D19" s="686"/>
      <c r="E19" s="467">
        <v>42567</v>
      </c>
      <c r="F19" s="468">
        <v>100</v>
      </c>
      <c r="G19" s="469">
        <v>48296</v>
      </c>
      <c r="H19" s="468">
        <v>100</v>
      </c>
      <c r="I19" s="467">
        <v>5729</v>
      </c>
      <c r="J19" s="468">
        <v>0</v>
      </c>
      <c r="K19" s="484" t="s">
        <v>665</v>
      </c>
      <c r="L19" s="690" t="s">
        <v>667</v>
      </c>
      <c r="M19" s="691"/>
    </row>
    <row r="20" spans="2:13">
      <c r="B20" s="472" t="s">
        <v>668</v>
      </c>
      <c r="C20" s="10"/>
      <c r="D20" s="10"/>
      <c r="F20" s="474"/>
      <c r="H20" s="474"/>
      <c r="J20" s="474"/>
    </row>
    <row r="21" spans="2:13">
      <c r="B21" s="472" t="s">
        <v>669</v>
      </c>
      <c r="F21" s="474"/>
      <c r="H21" s="474"/>
      <c r="J21" s="474"/>
    </row>
    <row r="22" spans="2:13">
      <c r="F22" s="474"/>
      <c r="H22" s="474"/>
      <c r="J22" s="474"/>
    </row>
    <row r="23" spans="2:13">
      <c r="F23" s="474"/>
      <c r="H23" s="474"/>
      <c r="J23" s="474"/>
    </row>
    <row r="24" spans="2:13">
      <c r="F24" s="474"/>
      <c r="H24" s="474"/>
      <c r="J24" s="474"/>
    </row>
    <row r="25" spans="2:13">
      <c r="E25" s="211"/>
      <c r="F25" s="211"/>
      <c r="G25" s="211"/>
      <c r="H25" s="211"/>
      <c r="I25" s="211"/>
      <c r="J25" s="211"/>
      <c r="K25" s="211"/>
    </row>
    <row r="26" spans="2:13">
      <c r="E26" s="211"/>
      <c r="F26" s="211"/>
      <c r="G26" s="211"/>
      <c r="H26" s="211"/>
      <c r="I26" s="211"/>
      <c r="J26" s="211"/>
    </row>
    <row r="27" spans="2:13">
      <c r="E27" s="211"/>
      <c r="F27" s="211"/>
      <c r="G27" s="211"/>
      <c r="H27" s="211"/>
      <c r="I27" s="211"/>
      <c r="J27" s="211"/>
    </row>
    <row r="28" spans="2:13">
      <c r="E28" s="211"/>
      <c r="F28" s="211"/>
      <c r="G28" s="211"/>
      <c r="H28" s="211"/>
      <c r="I28" s="211"/>
      <c r="J28" s="211"/>
    </row>
    <row r="29" spans="2:13">
      <c r="E29" s="211"/>
      <c r="F29" s="211"/>
      <c r="G29" s="211"/>
      <c r="H29" s="211"/>
      <c r="I29" s="211"/>
      <c r="J29" s="211"/>
    </row>
    <row r="30" spans="2:13">
      <c r="E30" s="211"/>
      <c r="F30" s="211"/>
      <c r="G30" s="211"/>
      <c r="H30" s="211"/>
      <c r="I30" s="211"/>
      <c r="J30" s="211"/>
    </row>
    <row r="31" spans="2:13">
      <c r="E31" s="211"/>
      <c r="F31" s="211"/>
      <c r="G31" s="211"/>
      <c r="H31" s="211"/>
      <c r="I31" s="211"/>
      <c r="J31" s="211"/>
    </row>
    <row r="32" spans="2:13">
      <c r="E32" s="211"/>
      <c r="F32" s="211"/>
      <c r="G32" s="211"/>
      <c r="H32" s="211"/>
      <c r="I32" s="211"/>
      <c r="J32" s="211"/>
    </row>
    <row r="33" spans="5:10">
      <c r="E33" s="211"/>
      <c r="F33" s="211"/>
      <c r="G33" s="211"/>
      <c r="H33" s="211"/>
      <c r="I33" s="211"/>
      <c r="J33" s="211"/>
    </row>
    <row r="34" spans="5:10">
      <c r="E34" s="211"/>
      <c r="F34" s="211"/>
      <c r="G34" s="211"/>
      <c r="H34" s="211"/>
      <c r="I34" s="211"/>
      <c r="J34" s="211"/>
    </row>
    <row r="35" spans="5:10">
      <c r="E35" s="211"/>
      <c r="F35" s="211"/>
      <c r="G35" s="211"/>
      <c r="H35" s="211"/>
      <c r="I35" s="211"/>
      <c r="J35" s="211"/>
    </row>
    <row r="36" spans="5:10">
      <c r="F36" s="211"/>
      <c r="H36" s="211"/>
      <c r="J36" s="211"/>
    </row>
    <row r="37" spans="5:10">
      <c r="F37" s="211"/>
      <c r="H37" s="211"/>
      <c r="J37" s="211"/>
    </row>
    <row r="38" spans="5:10">
      <c r="F38" s="211"/>
      <c r="H38" s="211"/>
      <c r="J38" s="211"/>
    </row>
    <row r="39" spans="5:10">
      <c r="F39" s="211"/>
      <c r="H39" s="211"/>
      <c r="J39" s="211"/>
    </row>
    <row r="40" spans="5:10">
      <c r="F40" s="211"/>
      <c r="H40" s="211"/>
      <c r="J40" s="211"/>
    </row>
    <row r="41" spans="5:10">
      <c r="F41" s="211"/>
      <c r="H41" s="211"/>
      <c r="J41" s="211"/>
    </row>
    <row r="42" spans="5:10">
      <c r="F42" s="211"/>
      <c r="H42" s="211"/>
      <c r="J42" s="211"/>
    </row>
  </sheetData>
  <mergeCells count="17">
    <mergeCell ref="L9:M9"/>
    <mergeCell ref="C13:D13"/>
    <mergeCell ref="L13:M13"/>
    <mergeCell ref="C19:D19"/>
    <mergeCell ref="L19:M19"/>
    <mergeCell ref="C9:D9"/>
    <mergeCell ref="B1:C1"/>
    <mergeCell ref="B5:D8"/>
    <mergeCell ref="K5:M8"/>
    <mergeCell ref="E6:F6"/>
    <mergeCell ref="G6:H6"/>
    <mergeCell ref="I6:J6"/>
    <mergeCell ref="E7:F7"/>
    <mergeCell ref="G7:H7"/>
    <mergeCell ref="B2:M2"/>
    <mergeCell ref="B3:M3"/>
    <mergeCell ref="I7:J7"/>
  </mergeCells>
  <hyperlinks>
    <hyperlink ref="A1" location="Índice!A1" display="Índice"/>
  </hyperlinks>
  <pageMargins left="0.7" right="0.7" top="0.75" bottom="0.75" header="0.3" footer="0.3"/>
  <pageSetup paperSize="9" scale="6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zoomScaleNormal="100" workbookViewId="0"/>
  </sheetViews>
  <sheetFormatPr defaultRowHeight="15"/>
  <cols>
    <col min="1" max="1" width="7.28515625" style="100" bestFit="1" customWidth="1"/>
    <col min="2" max="2" width="2.140625" style="100" customWidth="1"/>
    <col min="3" max="3" width="3" style="100" customWidth="1"/>
    <col min="4" max="4" width="49.42578125" style="100" customWidth="1"/>
    <col min="5" max="5" width="8" style="100" bestFit="1" customWidth="1"/>
    <col min="6" max="6" width="7" style="100" customWidth="1"/>
    <col min="7" max="7" width="7.140625" style="100" bestFit="1" customWidth="1"/>
    <col min="8" max="8" width="7" style="100" customWidth="1"/>
    <col min="9" max="9" width="7.7109375" style="100" customWidth="1"/>
    <col min="10" max="10" width="7.5703125" style="100" customWidth="1"/>
    <col min="11" max="11" width="7" style="100" bestFit="1" customWidth="1"/>
    <col min="12" max="12" width="6.85546875" style="100" bestFit="1" customWidth="1"/>
    <col min="13" max="13" width="7" style="100" bestFit="1" customWidth="1"/>
    <col min="14" max="14" width="6" style="100" bestFit="1" customWidth="1"/>
    <col min="15" max="16" width="3" style="100" customWidth="1"/>
    <col min="17" max="17" width="54.28515625" style="100" customWidth="1"/>
    <col min="18" max="16384" width="9.140625" style="100"/>
  </cols>
  <sheetData>
    <row r="1" spans="1:17" ht="16.5">
      <c r="A1" s="237" t="s">
        <v>1</v>
      </c>
      <c r="B1" s="656"/>
      <c r="C1" s="656"/>
      <c r="D1" s="656"/>
      <c r="E1" s="191"/>
      <c r="F1" s="191"/>
    </row>
    <row r="2" spans="1:17">
      <c r="B2" s="678" t="s">
        <v>670</v>
      </c>
      <c r="C2" s="678"/>
      <c r="D2" s="678"/>
      <c r="E2" s="678"/>
      <c r="F2" s="678"/>
      <c r="G2" s="678"/>
      <c r="H2" s="678"/>
      <c r="I2" s="678"/>
      <c r="J2" s="678"/>
      <c r="K2" s="678"/>
      <c r="L2" s="678"/>
      <c r="M2" s="678"/>
      <c r="N2" s="678"/>
      <c r="O2" s="678"/>
      <c r="P2" s="678"/>
      <c r="Q2" s="678"/>
    </row>
    <row r="3" spans="1:17" ht="15" customHeight="1">
      <c r="B3" s="678" t="s">
        <v>671</v>
      </c>
      <c r="C3" s="678"/>
      <c r="D3" s="678"/>
      <c r="E3" s="678"/>
      <c r="F3" s="678"/>
      <c r="G3" s="678"/>
      <c r="H3" s="678"/>
      <c r="I3" s="678"/>
      <c r="J3" s="678"/>
      <c r="K3" s="678"/>
      <c r="L3" s="678"/>
      <c r="M3" s="678"/>
      <c r="N3" s="678"/>
      <c r="O3" s="678"/>
      <c r="P3" s="678"/>
      <c r="Q3" s="678"/>
    </row>
    <row r="4" spans="1:17">
      <c r="B4" s="27" t="s">
        <v>30</v>
      </c>
    </row>
    <row r="5" spans="1:17" ht="30" customHeight="1">
      <c r="B5" s="679" t="s">
        <v>672</v>
      </c>
      <c r="C5" s="679"/>
      <c r="D5" s="631"/>
      <c r="E5" s="452" t="s">
        <v>609</v>
      </c>
      <c r="F5" s="453" t="s">
        <v>608</v>
      </c>
      <c r="G5" s="452" t="s">
        <v>609</v>
      </c>
      <c r="H5" s="453" t="s">
        <v>608</v>
      </c>
      <c r="I5" s="485" t="s">
        <v>609</v>
      </c>
      <c r="J5" s="486" t="s">
        <v>608</v>
      </c>
      <c r="K5" s="452" t="s">
        <v>609</v>
      </c>
      <c r="L5" s="453" t="s">
        <v>516</v>
      </c>
      <c r="M5" s="454" t="s">
        <v>609</v>
      </c>
      <c r="N5" s="453" t="s">
        <v>516</v>
      </c>
      <c r="O5" s="680" t="s">
        <v>673</v>
      </c>
      <c r="P5" s="679"/>
      <c r="Q5" s="679"/>
    </row>
    <row r="6" spans="1:17" ht="15" customHeight="1">
      <c r="B6" s="679"/>
      <c r="C6" s="679"/>
      <c r="D6" s="631"/>
      <c r="E6" s="681">
        <v>2015</v>
      </c>
      <c r="F6" s="682"/>
      <c r="G6" s="681">
        <v>2016</v>
      </c>
      <c r="H6" s="682"/>
      <c r="I6" s="694">
        <v>2017</v>
      </c>
      <c r="J6" s="695"/>
      <c r="K6" s="683" t="s">
        <v>674</v>
      </c>
      <c r="L6" s="696"/>
      <c r="M6" s="683" t="s">
        <v>675</v>
      </c>
      <c r="N6" s="684"/>
      <c r="O6" s="680"/>
      <c r="P6" s="679"/>
      <c r="Q6" s="679"/>
    </row>
    <row r="7" spans="1:17" ht="30" customHeight="1">
      <c r="B7" s="679"/>
      <c r="C7" s="679"/>
      <c r="D7" s="631"/>
      <c r="E7" s="281" t="s">
        <v>618</v>
      </c>
      <c r="F7" s="448" t="s">
        <v>617</v>
      </c>
      <c r="G7" s="281" t="s">
        <v>618</v>
      </c>
      <c r="H7" s="448" t="s">
        <v>617</v>
      </c>
      <c r="I7" s="487" t="s">
        <v>618</v>
      </c>
      <c r="J7" s="488" t="s">
        <v>617</v>
      </c>
      <c r="K7" s="281" t="s">
        <v>618</v>
      </c>
      <c r="L7" s="448" t="s">
        <v>516</v>
      </c>
      <c r="M7" s="455" t="s">
        <v>618</v>
      </c>
      <c r="N7" s="456" t="s">
        <v>516</v>
      </c>
      <c r="O7" s="680"/>
      <c r="P7" s="679"/>
      <c r="Q7" s="679"/>
    </row>
    <row r="8" spans="1:17" ht="14.25" customHeight="1">
      <c r="B8" s="290" t="s">
        <v>636</v>
      </c>
      <c r="C8" s="692" t="s">
        <v>637</v>
      </c>
      <c r="D8" s="693"/>
      <c r="E8" s="479">
        <v>11845</v>
      </c>
      <c r="F8" s="478">
        <v>21.4</v>
      </c>
      <c r="G8" s="477">
        <v>13140</v>
      </c>
      <c r="H8" s="478">
        <v>27.2</v>
      </c>
      <c r="I8" s="477">
        <v>9609</v>
      </c>
      <c r="J8" s="478">
        <v>22.2</v>
      </c>
      <c r="K8" s="479">
        <v>1295</v>
      </c>
      <c r="L8" s="478">
        <v>10.9</v>
      </c>
      <c r="M8" s="477">
        <v>-3531</v>
      </c>
      <c r="N8" s="478">
        <v>-26.9</v>
      </c>
      <c r="O8" s="480" t="s">
        <v>636</v>
      </c>
      <c r="P8" s="688" t="s">
        <v>638</v>
      </c>
      <c r="Q8" s="688"/>
    </row>
    <row r="9" spans="1:17">
      <c r="B9" s="235"/>
      <c r="C9" s="235" t="s">
        <v>639</v>
      </c>
      <c r="D9" s="9" t="s">
        <v>640</v>
      </c>
      <c r="E9" s="457">
        <v>5606</v>
      </c>
      <c r="F9" s="458">
        <v>10.1</v>
      </c>
      <c r="G9" s="459">
        <v>6304</v>
      </c>
      <c r="H9" s="458">
        <v>13.1</v>
      </c>
      <c r="I9" s="459">
        <v>6606</v>
      </c>
      <c r="J9" s="458">
        <v>15.3</v>
      </c>
      <c r="K9" s="457">
        <v>698</v>
      </c>
      <c r="L9" s="458">
        <v>12.5</v>
      </c>
      <c r="M9" s="459">
        <v>302</v>
      </c>
      <c r="N9" s="458">
        <v>4.8</v>
      </c>
      <c r="O9" s="460"/>
      <c r="P9" s="235" t="s">
        <v>639</v>
      </c>
      <c r="Q9" s="9" t="s">
        <v>641</v>
      </c>
    </row>
    <row r="10" spans="1:17" hidden="1">
      <c r="B10" s="235"/>
      <c r="C10" s="235"/>
      <c r="D10" s="461" t="s">
        <v>676</v>
      </c>
      <c r="E10" s="462">
        <v>0</v>
      </c>
      <c r="F10" s="463">
        <v>0</v>
      </c>
      <c r="G10" s="464">
        <v>0</v>
      </c>
      <c r="H10" s="463">
        <v>0</v>
      </c>
      <c r="I10" s="464">
        <v>0</v>
      </c>
      <c r="J10" s="463">
        <v>0</v>
      </c>
      <c r="K10" s="462">
        <v>0</v>
      </c>
      <c r="L10" s="463">
        <v>0</v>
      </c>
      <c r="M10" s="464">
        <v>0</v>
      </c>
      <c r="N10" s="463">
        <v>0</v>
      </c>
      <c r="O10" s="460"/>
      <c r="P10" s="235"/>
      <c r="Q10" s="461" t="s">
        <v>677</v>
      </c>
    </row>
    <row r="11" spans="1:17" hidden="1">
      <c r="B11" s="235"/>
      <c r="C11" s="235"/>
      <c r="D11" s="461" t="s">
        <v>26</v>
      </c>
      <c r="E11" s="462">
        <v>0</v>
      </c>
      <c r="F11" s="463">
        <v>0</v>
      </c>
      <c r="G11" s="464">
        <v>0</v>
      </c>
      <c r="H11" s="463">
        <v>0</v>
      </c>
      <c r="I11" s="464">
        <v>0</v>
      </c>
      <c r="J11" s="463">
        <v>0</v>
      </c>
      <c r="K11" s="462">
        <v>0</v>
      </c>
      <c r="L11" s="463">
        <v>0</v>
      </c>
      <c r="M11" s="464">
        <v>0</v>
      </c>
      <c r="N11" s="463">
        <v>0</v>
      </c>
      <c r="O11" s="460"/>
      <c r="P11" s="235"/>
      <c r="Q11" s="461" t="s">
        <v>678</v>
      </c>
    </row>
    <row r="12" spans="1:17">
      <c r="B12" s="235"/>
      <c r="C12" s="430" t="s">
        <v>642</v>
      </c>
      <c r="D12" s="466" t="s">
        <v>643</v>
      </c>
      <c r="E12" s="457">
        <v>6239</v>
      </c>
      <c r="F12" s="458">
        <v>11.3</v>
      </c>
      <c r="G12" s="459">
        <v>6836</v>
      </c>
      <c r="H12" s="458">
        <v>14.2</v>
      </c>
      <c r="I12" s="459">
        <v>3003</v>
      </c>
      <c r="J12" s="458">
        <v>6.9</v>
      </c>
      <c r="K12" s="457">
        <v>597</v>
      </c>
      <c r="L12" s="458">
        <v>9.6</v>
      </c>
      <c r="M12" s="459">
        <v>-3833</v>
      </c>
      <c r="N12" s="458">
        <v>-56.1</v>
      </c>
      <c r="O12" s="460"/>
      <c r="P12" s="430" t="s">
        <v>642</v>
      </c>
      <c r="Q12" s="466" t="s">
        <v>644</v>
      </c>
    </row>
    <row r="13" spans="1:17">
      <c r="B13" s="235"/>
      <c r="C13" s="235" t="s">
        <v>645</v>
      </c>
      <c r="D13" s="9" t="s">
        <v>646</v>
      </c>
      <c r="E13" s="457">
        <v>0</v>
      </c>
      <c r="F13" s="458">
        <v>0</v>
      </c>
      <c r="G13" s="459">
        <v>0</v>
      </c>
      <c r="H13" s="458">
        <v>0</v>
      </c>
      <c r="I13" s="459">
        <v>0</v>
      </c>
      <c r="J13" s="458">
        <v>0</v>
      </c>
      <c r="K13" s="457">
        <v>0</v>
      </c>
      <c r="L13" s="458">
        <v>0</v>
      </c>
      <c r="M13" s="459">
        <v>0</v>
      </c>
      <c r="N13" s="458">
        <v>0</v>
      </c>
      <c r="O13" s="460"/>
      <c r="P13" s="235" t="s">
        <v>645</v>
      </c>
      <c r="Q13" s="9" t="s">
        <v>647</v>
      </c>
    </row>
    <row r="14" spans="1:17" ht="14.25" customHeight="1">
      <c r="B14" s="483" t="s">
        <v>648</v>
      </c>
      <c r="C14" s="685" t="s">
        <v>649</v>
      </c>
      <c r="D14" s="686"/>
      <c r="E14" s="467">
        <v>43453</v>
      </c>
      <c r="F14" s="468">
        <v>78.599999999999994</v>
      </c>
      <c r="G14" s="469">
        <v>35157</v>
      </c>
      <c r="H14" s="468">
        <v>72.8</v>
      </c>
      <c r="I14" s="469">
        <v>33629</v>
      </c>
      <c r="J14" s="468">
        <v>77.8</v>
      </c>
      <c r="K14" s="467">
        <v>-8296</v>
      </c>
      <c r="L14" s="468">
        <v>-19.100000000000001</v>
      </c>
      <c r="M14" s="469">
        <v>-1528</v>
      </c>
      <c r="N14" s="468">
        <v>-4.3</v>
      </c>
      <c r="O14" s="470" t="s">
        <v>648</v>
      </c>
      <c r="P14" s="690" t="s">
        <v>650</v>
      </c>
      <c r="Q14" s="690"/>
    </row>
    <row r="15" spans="1:17">
      <c r="B15" s="235"/>
      <c r="C15" s="235" t="s">
        <v>651</v>
      </c>
      <c r="D15" s="9" t="s">
        <v>619</v>
      </c>
      <c r="E15" s="457">
        <v>746</v>
      </c>
      <c r="F15" s="458">
        <v>1.3</v>
      </c>
      <c r="G15" s="459">
        <v>700</v>
      </c>
      <c r="H15" s="458">
        <v>1.4</v>
      </c>
      <c r="I15" s="459">
        <v>2400</v>
      </c>
      <c r="J15" s="458">
        <v>5.6</v>
      </c>
      <c r="K15" s="457">
        <v>-46</v>
      </c>
      <c r="L15" s="458">
        <v>-6.2</v>
      </c>
      <c r="M15" s="459">
        <v>1700</v>
      </c>
      <c r="N15" s="458">
        <v>242.9</v>
      </c>
      <c r="O15" s="460"/>
      <c r="P15" s="235" t="s">
        <v>651</v>
      </c>
      <c r="Q15" s="9" t="s">
        <v>652</v>
      </c>
    </row>
    <row r="16" spans="1:17">
      <c r="B16" s="235"/>
      <c r="C16" s="235" t="s">
        <v>653</v>
      </c>
      <c r="D16" s="465" t="s">
        <v>654</v>
      </c>
      <c r="E16" s="457">
        <v>20677</v>
      </c>
      <c r="F16" s="458">
        <v>37.4</v>
      </c>
      <c r="G16" s="459">
        <v>22627</v>
      </c>
      <c r="H16" s="458">
        <v>46.9</v>
      </c>
      <c r="I16" s="459">
        <v>22895</v>
      </c>
      <c r="J16" s="458">
        <v>53</v>
      </c>
      <c r="K16" s="457">
        <v>1950</v>
      </c>
      <c r="L16" s="458">
        <v>9.4</v>
      </c>
      <c r="M16" s="459">
        <v>268</v>
      </c>
      <c r="N16" s="458">
        <v>1.2</v>
      </c>
      <c r="O16" s="460"/>
      <c r="P16" s="235" t="s">
        <v>653</v>
      </c>
      <c r="Q16" s="9" t="s">
        <v>655</v>
      </c>
    </row>
    <row r="17" spans="2:17">
      <c r="B17" s="235"/>
      <c r="C17" s="235" t="s">
        <v>656</v>
      </c>
      <c r="D17" s="465" t="s">
        <v>657</v>
      </c>
      <c r="E17" s="457">
        <v>13241</v>
      </c>
      <c r="F17" s="458">
        <v>23.9</v>
      </c>
      <c r="G17" s="459">
        <v>9991</v>
      </c>
      <c r="H17" s="458">
        <v>20.7</v>
      </c>
      <c r="I17" s="459">
        <v>7176</v>
      </c>
      <c r="J17" s="458">
        <v>16.600000000000001</v>
      </c>
      <c r="K17" s="457">
        <v>-3250</v>
      </c>
      <c r="L17" s="458">
        <v>-24.5</v>
      </c>
      <c r="M17" s="459">
        <v>-2815</v>
      </c>
      <c r="N17" s="458">
        <v>-28.2</v>
      </c>
      <c r="O17" s="460"/>
      <c r="P17" s="235" t="s">
        <v>656</v>
      </c>
      <c r="Q17" s="9" t="s">
        <v>658</v>
      </c>
    </row>
    <row r="18" spans="2:17">
      <c r="B18" s="235"/>
      <c r="C18" s="235" t="s">
        <v>659</v>
      </c>
      <c r="D18" s="466" t="s">
        <v>660</v>
      </c>
      <c r="E18" s="457">
        <v>9423</v>
      </c>
      <c r="F18" s="458">
        <v>17</v>
      </c>
      <c r="G18" s="459">
        <v>2123</v>
      </c>
      <c r="H18" s="458">
        <v>4.4000000000000004</v>
      </c>
      <c r="I18" s="459">
        <v>1501</v>
      </c>
      <c r="J18" s="458">
        <v>3.5</v>
      </c>
      <c r="K18" s="457">
        <v>-7300</v>
      </c>
      <c r="L18" s="458">
        <v>-77.5</v>
      </c>
      <c r="M18" s="459">
        <v>-622</v>
      </c>
      <c r="N18" s="458">
        <v>-29.3</v>
      </c>
      <c r="O18" s="460"/>
      <c r="P18" s="235" t="s">
        <v>659</v>
      </c>
      <c r="Q18" s="9" t="s">
        <v>661</v>
      </c>
    </row>
    <row r="19" spans="2:17">
      <c r="B19" s="235"/>
      <c r="C19" s="235" t="s">
        <v>662</v>
      </c>
      <c r="D19" s="9" t="s">
        <v>663</v>
      </c>
      <c r="E19" s="457">
        <v>-634</v>
      </c>
      <c r="F19" s="458">
        <v>-1.1000000000000001</v>
      </c>
      <c r="G19" s="459">
        <v>-284</v>
      </c>
      <c r="H19" s="458">
        <v>-0.6</v>
      </c>
      <c r="I19" s="459">
        <v>-344</v>
      </c>
      <c r="J19" s="458">
        <v>-0.8</v>
      </c>
      <c r="K19" s="457">
        <v>350</v>
      </c>
      <c r="L19" s="458">
        <v>-55.2</v>
      </c>
      <c r="M19" s="459">
        <v>-60</v>
      </c>
      <c r="N19" s="458">
        <v>21.1</v>
      </c>
      <c r="O19" s="460"/>
      <c r="P19" s="235" t="s">
        <v>662</v>
      </c>
      <c r="Q19" s="9" t="s">
        <v>664</v>
      </c>
    </row>
    <row r="20" spans="2:17" ht="14.25" customHeight="1">
      <c r="B20" s="294" t="s">
        <v>665</v>
      </c>
      <c r="C20" s="685" t="s">
        <v>666</v>
      </c>
      <c r="D20" s="686"/>
      <c r="E20" s="467">
        <v>55298</v>
      </c>
      <c r="F20" s="468">
        <v>100</v>
      </c>
      <c r="G20" s="469">
        <v>48296</v>
      </c>
      <c r="H20" s="468">
        <v>100</v>
      </c>
      <c r="I20" s="469">
        <v>43237</v>
      </c>
      <c r="J20" s="468">
        <v>100</v>
      </c>
      <c r="K20" s="467">
        <v>-7002</v>
      </c>
      <c r="L20" s="468">
        <v>-12.7</v>
      </c>
      <c r="M20" s="469">
        <v>-5059</v>
      </c>
      <c r="N20" s="468">
        <v>-10.5</v>
      </c>
      <c r="O20" s="484" t="s">
        <v>665</v>
      </c>
      <c r="P20" s="690" t="s">
        <v>667</v>
      </c>
      <c r="Q20" s="690"/>
    </row>
    <row r="21" spans="2:17">
      <c r="B21" s="472" t="s">
        <v>679</v>
      </c>
      <c r="C21" s="10"/>
      <c r="D21" s="10"/>
      <c r="E21" s="473"/>
      <c r="F21" s="474"/>
      <c r="G21" s="473"/>
      <c r="H21" s="474"/>
      <c r="I21" s="473"/>
      <c r="J21" s="474"/>
      <c r="K21" s="473"/>
      <c r="L21" s="474"/>
      <c r="M21" s="473"/>
      <c r="N21" s="474"/>
      <c r="O21" s="475"/>
      <c r="P21" s="475"/>
      <c r="Q21" s="475"/>
    </row>
    <row r="22" spans="2:17">
      <c r="B22" s="472" t="s">
        <v>680</v>
      </c>
      <c r="E22" s="4"/>
      <c r="F22" s="474"/>
      <c r="G22" s="4"/>
      <c r="H22" s="474"/>
      <c r="I22" s="4"/>
      <c r="J22" s="474"/>
      <c r="K22" s="4"/>
      <c r="L22" s="474"/>
      <c r="M22" s="4"/>
      <c r="N22" s="474"/>
      <c r="O22" s="4"/>
      <c r="P22" s="4"/>
      <c r="Q22" s="4"/>
    </row>
    <row r="23" spans="2:17">
      <c r="E23" s="211"/>
      <c r="F23" s="211"/>
      <c r="G23" s="211"/>
      <c r="H23" s="211"/>
      <c r="I23" s="211"/>
      <c r="J23" s="211"/>
      <c r="K23" s="211"/>
      <c r="L23" s="211"/>
      <c r="M23" s="211"/>
      <c r="N23" s="211"/>
      <c r="O23" s="4"/>
      <c r="P23" s="4"/>
      <c r="Q23" s="4"/>
    </row>
    <row r="24" spans="2:17">
      <c r="E24" s="211"/>
      <c r="F24" s="211"/>
      <c r="G24" s="211"/>
      <c r="H24" s="211"/>
      <c r="I24" s="211"/>
      <c r="J24" s="211"/>
      <c r="K24" s="211"/>
      <c r="L24" s="211"/>
      <c r="M24" s="211"/>
      <c r="N24" s="211"/>
    </row>
    <row r="25" spans="2:17">
      <c r="E25" s="211"/>
      <c r="F25" s="211"/>
      <c r="G25" s="211"/>
      <c r="H25" s="211"/>
      <c r="I25" s="211"/>
      <c r="J25" s="211"/>
      <c r="K25" s="211"/>
      <c r="L25" s="211"/>
      <c r="M25" s="211"/>
      <c r="N25" s="211"/>
    </row>
    <row r="26" spans="2:17">
      <c r="E26" s="211"/>
      <c r="F26" s="211"/>
      <c r="G26" s="211"/>
      <c r="H26" s="211"/>
      <c r="I26" s="211"/>
      <c r="J26" s="211"/>
      <c r="K26" s="211"/>
      <c r="L26" s="211"/>
      <c r="M26" s="211"/>
      <c r="N26" s="211"/>
    </row>
    <row r="27" spans="2:17">
      <c r="E27" s="211"/>
      <c r="F27" s="211"/>
      <c r="G27" s="211"/>
      <c r="H27" s="211"/>
      <c r="I27" s="211"/>
      <c r="J27" s="211"/>
      <c r="K27" s="211"/>
      <c r="L27" s="211"/>
      <c r="M27" s="211"/>
      <c r="N27" s="211"/>
    </row>
    <row r="28" spans="2:17">
      <c r="E28" s="211"/>
      <c r="F28" s="211"/>
      <c r="G28" s="211"/>
      <c r="H28" s="211"/>
      <c r="I28" s="211"/>
      <c r="J28" s="211"/>
      <c r="K28" s="211"/>
      <c r="L28" s="211"/>
      <c r="M28" s="211"/>
      <c r="N28" s="211"/>
    </row>
    <row r="29" spans="2:17">
      <c r="E29" s="211"/>
      <c r="F29" s="211"/>
      <c r="G29" s="211"/>
      <c r="H29" s="211"/>
      <c r="I29" s="211"/>
      <c r="J29" s="211"/>
      <c r="K29" s="211"/>
      <c r="L29" s="211"/>
      <c r="M29" s="211"/>
      <c r="N29" s="211"/>
    </row>
    <row r="30" spans="2:17">
      <c r="E30" s="211"/>
      <c r="F30" s="211"/>
      <c r="G30" s="211"/>
      <c r="H30" s="211"/>
      <c r="I30" s="211"/>
      <c r="J30" s="211"/>
      <c r="K30" s="211"/>
      <c r="L30" s="211"/>
      <c r="M30" s="211"/>
      <c r="N30" s="211"/>
    </row>
    <row r="31" spans="2:17">
      <c r="E31" s="211"/>
      <c r="F31" s="211"/>
      <c r="G31" s="211"/>
      <c r="H31" s="211"/>
      <c r="I31" s="211"/>
      <c r="J31" s="211"/>
      <c r="K31" s="211"/>
      <c r="L31" s="211"/>
      <c r="M31" s="211"/>
      <c r="N31" s="211"/>
    </row>
    <row r="32" spans="2:17">
      <c r="E32" s="211"/>
      <c r="F32" s="211"/>
      <c r="G32" s="211"/>
      <c r="H32" s="211"/>
      <c r="I32" s="211"/>
      <c r="J32" s="211"/>
      <c r="K32" s="211"/>
      <c r="L32" s="211"/>
      <c r="M32" s="211"/>
      <c r="N32" s="211"/>
    </row>
    <row r="33" spans="5:14">
      <c r="E33" s="211"/>
      <c r="F33" s="211"/>
      <c r="G33" s="211"/>
      <c r="H33" s="211"/>
      <c r="I33" s="211"/>
      <c r="J33" s="211"/>
      <c r="K33" s="211"/>
      <c r="L33" s="211"/>
      <c r="M33" s="211"/>
      <c r="N33" s="211"/>
    </row>
    <row r="34" spans="5:14">
      <c r="E34" s="211"/>
      <c r="F34" s="211"/>
      <c r="G34" s="211"/>
      <c r="H34" s="211"/>
      <c r="I34" s="211"/>
      <c r="J34" s="211"/>
      <c r="K34" s="211"/>
      <c r="L34" s="211"/>
      <c r="M34" s="211"/>
      <c r="N34" s="211"/>
    </row>
    <row r="35" spans="5:14">
      <c r="E35" s="211"/>
      <c r="F35" s="211"/>
      <c r="G35" s="211"/>
      <c r="H35" s="211"/>
      <c r="I35" s="211"/>
      <c r="J35" s="211"/>
      <c r="K35" s="211"/>
      <c r="L35" s="211"/>
      <c r="M35" s="211"/>
      <c r="N35" s="211"/>
    </row>
    <row r="36" spans="5:14">
      <c r="F36" s="211"/>
      <c r="H36" s="211"/>
      <c r="J36" s="211"/>
      <c r="L36" s="211"/>
      <c r="N36" s="211"/>
    </row>
    <row r="37" spans="5:14">
      <c r="F37" s="211"/>
      <c r="H37" s="211"/>
      <c r="J37" s="211"/>
      <c r="L37" s="211"/>
      <c r="N37" s="211"/>
    </row>
    <row r="38" spans="5:14">
      <c r="F38" s="211"/>
      <c r="H38" s="211"/>
      <c r="J38" s="211"/>
      <c r="L38" s="211"/>
      <c r="N38" s="211"/>
    </row>
    <row r="39" spans="5:14">
      <c r="F39" s="211"/>
      <c r="H39" s="211"/>
      <c r="J39" s="211"/>
      <c r="L39" s="211"/>
      <c r="N39" s="211"/>
    </row>
    <row r="40" spans="5:14">
      <c r="F40" s="211"/>
      <c r="H40" s="211"/>
      <c r="J40" s="211"/>
      <c r="L40" s="211"/>
      <c r="N40" s="211"/>
    </row>
    <row r="41" spans="5:14">
      <c r="F41" s="211"/>
      <c r="H41" s="211"/>
      <c r="J41" s="211"/>
      <c r="L41" s="211"/>
      <c r="N41" s="211"/>
    </row>
    <row r="42" spans="5:14">
      <c r="F42" s="211"/>
      <c r="H42" s="211"/>
      <c r="J42" s="211"/>
      <c r="L42" s="211"/>
      <c r="N42" s="211"/>
    </row>
    <row r="43" spans="5:14">
      <c r="F43" s="211"/>
      <c r="H43" s="211"/>
      <c r="J43" s="211"/>
      <c r="L43" s="211"/>
      <c r="N43" s="211"/>
    </row>
    <row r="44" spans="5:14">
      <c r="F44" s="211"/>
      <c r="H44" s="211"/>
      <c r="J44" s="211"/>
      <c r="L44" s="211"/>
      <c r="N44" s="211"/>
    </row>
    <row r="45" spans="5:14">
      <c r="F45" s="211"/>
      <c r="H45" s="211"/>
      <c r="J45" s="211"/>
      <c r="L45" s="211"/>
      <c r="N45" s="211"/>
    </row>
    <row r="46" spans="5:14">
      <c r="F46" s="211"/>
      <c r="H46" s="211"/>
      <c r="J46" s="211"/>
      <c r="L46" s="211"/>
      <c r="N46" s="211"/>
    </row>
    <row r="47" spans="5:14">
      <c r="F47" s="211"/>
      <c r="H47" s="211"/>
      <c r="J47" s="211"/>
      <c r="L47" s="211"/>
      <c r="N47" s="211"/>
    </row>
    <row r="48" spans="5:14">
      <c r="F48" s="211"/>
      <c r="H48" s="211"/>
      <c r="J48" s="211"/>
      <c r="L48" s="211"/>
      <c r="N48" s="211"/>
    </row>
    <row r="49" spans="6:14">
      <c r="F49" s="211"/>
      <c r="H49" s="211"/>
      <c r="J49" s="211"/>
      <c r="L49" s="211"/>
      <c r="N49" s="211"/>
    </row>
    <row r="50" spans="6:14">
      <c r="F50" s="211"/>
      <c r="H50" s="211"/>
      <c r="J50" s="211"/>
      <c r="L50" s="211"/>
      <c r="N50" s="211"/>
    </row>
    <row r="51" spans="6:14">
      <c r="F51" s="211"/>
      <c r="H51" s="211"/>
      <c r="J51" s="211"/>
      <c r="L51" s="211"/>
      <c r="N51" s="211"/>
    </row>
  </sheetData>
  <mergeCells count="16">
    <mergeCell ref="C8:D8"/>
    <mergeCell ref="P8:Q8"/>
    <mergeCell ref="C14:D14"/>
    <mergeCell ref="P14:Q14"/>
    <mergeCell ref="C20:D20"/>
    <mergeCell ref="P20:Q20"/>
    <mergeCell ref="B1:D1"/>
    <mergeCell ref="B2:Q2"/>
    <mergeCell ref="B3:Q3"/>
    <mergeCell ref="B5:D7"/>
    <mergeCell ref="O5:Q7"/>
    <mergeCell ref="E6:F6"/>
    <mergeCell ref="G6:H6"/>
    <mergeCell ref="I6:J6"/>
    <mergeCell ref="K6:L6"/>
    <mergeCell ref="M6:N6"/>
  </mergeCells>
  <hyperlinks>
    <hyperlink ref="A1" location="Índice!A1" display="Índice"/>
  </hyperlinks>
  <pageMargins left="0.7" right="0.7" top="0.75" bottom="0.75" header="0.3" footer="0.3"/>
  <pageSetup paperSize="9"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cols>
    <col min="1" max="1" width="7.28515625" style="100" bestFit="1" customWidth="1"/>
    <col min="2" max="5" width="18.28515625" style="100" customWidth="1"/>
    <col min="6" max="6" width="8.140625" style="100" customWidth="1"/>
    <col min="7" max="7" width="9.140625" style="100" customWidth="1"/>
    <col min="8" max="10" width="8.5703125" style="100" customWidth="1"/>
    <col min="11" max="16384" width="9.140625" style="100"/>
  </cols>
  <sheetData>
    <row r="1" spans="1:10" ht="16.5">
      <c r="A1" s="237" t="s">
        <v>1</v>
      </c>
      <c r="B1" s="518"/>
    </row>
    <row r="2" spans="1:10" ht="15" customHeight="1">
      <c r="B2" s="577" t="s">
        <v>681</v>
      </c>
      <c r="C2" s="577"/>
      <c r="D2" s="577"/>
      <c r="E2" s="577"/>
      <c r="F2" s="11"/>
      <c r="G2" s="11"/>
      <c r="H2" s="11"/>
      <c r="I2" s="11"/>
      <c r="J2" s="11"/>
    </row>
    <row r="3" spans="1:10" ht="15" customHeight="1">
      <c r="B3" s="577" t="s">
        <v>682</v>
      </c>
      <c r="C3" s="577"/>
      <c r="D3" s="577"/>
      <c r="E3" s="577"/>
      <c r="F3" s="11"/>
      <c r="G3" s="11"/>
      <c r="H3" s="11"/>
      <c r="I3" s="11"/>
      <c r="J3" s="11"/>
    </row>
    <row r="4" spans="1:10">
      <c r="B4" s="27" t="s">
        <v>30</v>
      </c>
      <c r="C4" s="211"/>
      <c r="D4" s="211"/>
      <c r="E4" s="489"/>
      <c r="G4" s="211"/>
      <c r="H4" s="211"/>
      <c r="I4" s="211"/>
      <c r="J4" s="211"/>
    </row>
    <row r="5" spans="1:10" ht="22.5" customHeight="1">
      <c r="B5" s="490" t="s">
        <v>683</v>
      </c>
      <c r="C5" s="449">
        <v>2016</v>
      </c>
      <c r="D5" s="449">
        <v>2017</v>
      </c>
      <c r="E5" s="491" t="s">
        <v>684</v>
      </c>
    </row>
    <row r="6" spans="1:10" ht="21" customHeight="1">
      <c r="B6" s="286" t="s">
        <v>685</v>
      </c>
      <c r="C6" s="492">
        <v>130.30000000000001</v>
      </c>
      <c r="D6" s="492">
        <v>129.5</v>
      </c>
      <c r="E6" s="519" t="s">
        <v>722</v>
      </c>
    </row>
    <row r="7" spans="1:10">
      <c r="B7" s="288" t="s">
        <v>686</v>
      </c>
      <c r="C7" s="493">
        <v>128.30000000000001</v>
      </c>
      <c r="D7" s="493">
        <v>128.30000000000001</v>
      </c>
      <c r="E7" s="519" t="s">
        <v>735</v>
      </c>
    </row>
    <row r="8" spans="1:10">
      <c r="B8" s="288" t="s">
        <v>687</v>
      </c>
      <c r="C8" s="493">
        <v>128.4</v>
      </c>
      <c r="D8" s="493">
        <v>128.19999999999999</v>
      </c>
      <c r="E8" s="519" t="s">
        <v>734</v>
      </c>
    </row>
    <row r="9" spans="1:10">
      <c r="B9" s="292" t="s">
        <v>688</v>
      </c>
      <c r="C9" s="494">
        <v>129.69999999999999</v>
      </c>
      <c r="D9" s="494">
        <v>128.30000000000001</v>
      </c>
      <c r="E9" s="520" t="s">
        <v>688</v>
      </c>
      <c r="F9" s="5"/>
      <c r="G9" s="5"/>
      <c r="H9" s="5"/>
      <c r="I9" s="5"/>
      <c r="J9" s="5"/>
    </row>
    <row r="10" spans="1:10" ht="27.75" customHeight="1">
      <c r="B10" s="698" t="s">
        <v>689</v>
      </c>
      <c r="C10" s="698"/>
      <c r="D10" s="698"/>
      <c r="E10" s="698"/>
      <c r="F10" s="516"/>
      <c r="G10" s="516"/>
      <c r="H10" s="516"/>
      <c r="I10" s="516"/>
      <c r="J10" s="516"/>
    </row>
    <row r="11" spans="1:10" ht="27.75" customHeight="1">
      <c r="A11" s="5"/>
      <c r="B11" s="699" t="s">
        <v>736</v>
      </c>
      <c r="C11" s="699"/>
      <c r="D11" s="699"/>
      <c r="E11" s="699"/>
      <c r="F11" s="699"/>
      <c r="G11" s="699"/>
      <c r="H11" s="699"/>
      <c r="I11" s="699"/>
      <c r="J11" s="521"/>
    </row>
    <row r="12" spans="1:10">
      <c r="B12" s="697"/>
      <c r="C12" s="697"/>
      <c r="D12" s="697"/>
      <c r="E12" s="697"/>
      <c r="F12" s="697"/>
      <c r="G12" s="697"/>
      <c r="H12" s="697"/>
      <c r="I12" s="697"/>
      <c r="J12" s="697"/>
    </row>
    <row r="13" spans="1:10">
      <c r="C13" s="211"/>
      <c r="D13" s="211"/>
    </row>
    <row r="14" spans="1:10">
      <c r="C14" s="211"/>
      <c r="D14" s="211"/>
      <c r="F14" s="495"/>
    </row>
    <row r="15" spans="1:10">
      <c r="C15" s="211"/>
      <c r="D15" s="211"/>
      <c r="F15" s="495"/>
    </row>
    <row r="16" spans="1:10">
      <c r="C16" s="211"/>
      <c r="D16" s="211"/>
      <c r="F16" s="495"/>
    </row>
    <row r="17" spans="3:6">
      <c r="C17" s="211"/>
      <c r="D17" s="211"/>
      <c r="F17" s="495"/>
    </row>
    <row r="18" spans="3:6">
      <c r="F18" s="495"/>
    </row>
    <row r="19" spans="3:6">
      <c r="F19" s="496"/>
    </row>
    <row r="20" spans="3:6">
      <c r="F20" s="496"/>
    </row>
    <row r="21" spans="3:6">
      <c r="F21" s="496"/>
    </row>
    <row r="22" spans="3:6">
      <c r="F22" s="496"/>
    </row>
    <row r="23" spans="3:6">
      <c r="F23" s="496"/>
    </row>
  </sheetData>
  <mergeCells count="6">
    <mergeCell ref="B12:J12"/>
    <mergeCell ref="B10:E10"/>
    <mergeCell ref="B11:E11"/>
    <mergeCell ref="F11:I11"/>
    <mergeCell ref="B2:E2"/>
    <mergeCell ref="B3:E3"/>
  </mergeCells>
  <hyperlinks>
    <hyperlink ref="A1" location="Índice!A1" display="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zoomScaleNormal="100" workbookViewId="0"/>
  </sheetViews>
  <sheetFormatPr defaultRowHeight="15.75"/>
  <cols>
    <col min="1" max="1" width="6.7109375" style="21" bestFit="1" customWidth="1"/>
    <col min="2" max="2" width="16.140625" style="21" customWidth="1"/>
    <col min="3" max="3" width="9.85546875" style="21" customWidth="1"/>
    <col min="4" max="4" width="9.140625" style="21"/>
    <col min="5" max="5" width="11.85546875" style="21" customWidth="1"/>
    <col min="6" max="6" width="9.140625" style="21"/>
    <col min="7" max="7" width="14.28515625" style="21" customWidth="1"/>
    <col min="8" max="16384" width="9.140625" style="21"/>
  </cols>
  <sheetData>
    <row r="1" spans="1:9">
      <c r="A1" s="283" t="s">
        <v>1</v>
      </c>
      <c r="B1" s="284"/>
    </row>
    <row r="2" spans="1:9">
      <c r="B2" s="590" t="s">
        <v>431</v>
      </c>
      <c r="C2" s="590"/>
      <c r="D2" s="590"/>
      <c r="E2" s="590"/>
      <c r="F2" s="590"/>
      <c r="G2" s="590"/>
      <c r="H2" s="11"/>
      <c r="I2" s="11"/>
    </row>
    <row r="3" spans="1:9">
      <c r="B3" s="577" t="s">
        <v>432</v>
      </c>
      <c r="C3" s="577"/>
      <c r="D3" s="577"/>
      <c r="E3" s="577"/>
      <c r="F3" s="577"/>
      <c r="G3" s="577"/>
    </row>
    <row r="4" spans="1:9">
      <c r="B4" s="27" t="s">
        <v>30</v>
      </c>
    </row>
    <row r="5" spans="1:9" ht="37.5" customHeight="1">
      <c r="B5" s="29"/>
      <c r="C5" s="299" t="s">
        <v>11</v>
      </c>
      <c r="D5" s="299" t="s">
        <v>12</v>
      </c>
      <c r="E5" s="299" t="s">
        <v>433</v>
      </c>
      <c r="F5" s="299" t="s">
        <v>434</v>
      </c>
      <c r="G5" s="30"/>
    </row>
    <row r="6" spans="1:9" s="300" customFormat="1" ht="39" customHeight="1">
      <c r="B6" s="29"/>
      <c r="C6" s="299" t="s">
        <v>10</v>
      </c>
      <c r="D6" s="299" t="s">
        <v>426</v>
      </c>
      <c r="E6" s="299" t="s">
        <v>311</v>
      </c>
      <c r="F6" s="299" t="s">
        <v>435</v>
      </c>
      <c r="G6" s="30"/>
    </row>
    <row r="7" spans="1:9">
      <c r="B7" s="301">
        <v>2015</v>
      </c>
      <c r="C7" s="302">
        <v>14.5</v>
      </c>
      <c r="D7" s="302">
        <v>10.8</v>
      </c>
      <c r="E7" s="303">
        <v>9</v>
      </c>
      <c r="F7" s="303">
        <v>0</v>
      </c>
      <c r="G7" s="304">
        <v>2015</v>
      </c>
    </row>
    <row r="8" spans="1:9">
      <c r="B8" s="301">
        <v>2016</v>
      </c>
      <c r="C8" s="302">
        <v>14.8</v>
      </c>
      <c r="D8" s="302">
        <v>10.199999999999999</v>
      </c>
      <c r="E8" s="303">
        <v>9.1</v>
      </c>
      <c r="F8" s="303">
        <v>0</v>
      </c>
      <c r="G8" s="304">
        <v>2016</v>
      </c>
    </row>
    <row r="9" spans="1:9">
      <c r="B9" s="305">
        <v>2017</v>
      </c>
      <c r="C9" s="306">
        <v>14.8</v>
      </c>
      <c r="D9" s="306">
        <v>10.199999999999999</v>
      </c>
      <c r="E9" s="306">
        <v>9.1</v>
      </c>
      <c r="F9" s="306">
        <v>0</v>
      </c>
      <c r="G9" s="307">
        <v>2017</v>
      </c>
    </row>
    <row r="10" spans="1:9" ht="33.75" customHeight="1">
      <c r="B10" s="591" t="s">
        <v>436</v>
      </c>
      <c r="C10" s="591"/>
      <c r="D10" s="591"/>
      <c r="E10" s="591"/>
      <c r="F10" s="591"/>
      <c r="G10" s="591"/>
    </row>
    <row r="11" spans="1:9" ht="33" customHeight="1">
      <c r="B11" s="592" t="s">
        <v>597</v>
      </c>
      <c r="C11" s="592"/>
      <c r="D11" s="592"/>
      <c r="E11" s="592"/>
      <c r="F11" s="592"/>
      <c r="G11" s="592"/>
    </row>
    <row r="12" spans="1:9">
      <c r="B12" s="22"/>
      <c r="C12" s="23"/>
      <c r="D12" s="23"/>
      <c r="E12" s="23"/>
      <c r="F12" s="23"/>
    </row>
    <row r="13" spans="1:9">
      <c r="B13" s="22"/>
      <c r="C13" s="23"/>
      <c r="D13" s="23"/>
      <c r="E13" s="23"/>
      <c r="F13" s="23"/>
    </row>
    <row r="14" spans="1:9">
      <c r="B14" s="22"/>
      <c r="C14" s="23"/>
      <c r="D14" s="23"/>
      <c r="E14" s="23"/>
      <c r="F14" s="23"/>
    </row>
    <row r="15" spans="1:9">
      <c r="B15" s="22"/>
      <c r="C15" s="23"/>
      <c r="D15" s="23"/>
      <c r="E15" s="23"/>
      <c r="F15" s="23"/>
    </row>
    <row r="16" spans="1:9">
      <c r="B16" s="22"/>
      <c r="C16" s="23"/>
      <c r="D16" s="23"/>
      <c r="E16" s="23"/>
      <c r="F16" s="23"/>
    </row>
    <row r="17" spans="2:6">
      <c r="B17" s="22"/>
      <c r="C17" s="23"/>
      <c r="D17" s="23"/>
      <c r="E17" s="23"/>
      <c r="F17" s="23"/>
    </row>
    <row r="18" spans="2:6">
      <c r="B18" s="22"/>
      <c r="C18" s="23"/>
      <c r="D18" s="23"/>
      <c r="E18" s="23"/>
      <c r="F18" s="23"/>
    </row>
    <row r="19" spans="2:6">
      <c r="B19" s="22"/>
      <c r="C19" s="23"/>
      <c r="D19" s="23"/>
      <c r="E19" s="23"/>
      <c r="F19" s="23"/>
    </row>
    <row r="20" spans="2:6">
      <c r="B20" s="22"/>
      <c r="C20" s="23"/>
      <c r="D20" s="23"/>
      <c r="E20" s="23"/>
      <c r="F20" s="23"/>
    </row>
  </sheetData>
  <mergeCells count="4">
    <mergeCell ref="B2:G2"/>
    <mergeCell ref="B3:G3"/>
    <mergeCell ref="B10:G10"/>
    <mergeCell ref="B11:G11"/>
  </mergeCells>
  <hyperlinks>
    <hyperlink ref="A1" location="Índice!A1" display="Índice"/>
  </hyperlinks>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cols>
    <col min="1" max="1" width="7.28515625" style="100" bestFit="1" customWidth="1"/>
    <col min="2" max="2" width="9.140625" style="100" customWidth="1"/>
    <col min="3" max="3" width="11.28515625" style="100" customWidth="1"/>
    <col min="4" max="4" width="9.7109375" style="100" customWidth="1"/>
    <col min="5" max="6" width="8.140625" style="100" customWidth="1"/>
    <col min="7" max="7" width="9.140625" style="100" customWidth="1"/>
    <col min="8" max="10" width="8.5703125" style="100" customWidth="1"/>
    <col min="11" max="16384" width="9.140625" style="100"/>
  </cols>
  <sheetData>
    <row r="1" spans="1:10" ht="16.5">
      <c r="A1" s="450" t="s">
        <v>1</v>
      </c>
    </row>
    <row r="2" spans="1:10">
      <c r="B2" s="577" t="s">
        <v>754</v>
      </c>
      <c r="C2" s="577"/>
      <c r="D2" s="577"/>
      <c r="E2" s="577"/>
      <c r="F2" s="577"/>
      <c r="G2" s="577"/>
      <c r="H2" s="577"/>
      <c r="I2" s="577"/>
      <c r="J2" s="577"/>
    </row>
    <row r="3" spans="1:10">
      <c r="B3" s="577" t="s">
        <v>690</v>
      </c>
      <c r="C3" s="577"/>
      <c r="D3" s="577"/>
      <c r="E3" s="577"/>
      <c r="F3" s="577"/>
      <c r="G3" s="577"/>
      <c r="H3" s="577"/>
      <c r="I3" s="577"/>
      <c r="J3" s="577"/>
    </row>
    <row r="4" spans="1:10">
      <c r="B4" s="27" t="s">
        <v>30</v>
      </c>
      <c r="C4" s="211"/>
      <c r="D4" s="211"/>
      <c r="E4" s="489"/>
      <c r="G4" s="211"/>
      <c r="H4" s="211"/>
      <c r="I4" s="211"/>
      <c r="J4" s="211"/>
    </row>
    <row r="5" spans="1:10" ht="22.5" customHeight="1">
      <c r="B5" s="700" t="s">
        <v>691</v>
      </c>
      <c r="C5" s="618" t="s">
        <v>692</v>
      </c>
      <c r="D5" s="618" t="s">
        <v>693</v>
      </c>
      <c r="E5" s="618" t="s">
        <v>763</v>
      </c>
      <c r="F5" s="618" t="s">
        <v>694</v>
      </c>
      <c r="G5" s="618" t="s">
        <v>695</v>
      </c>
      <c r="H5" s="683" t="s">
        <v>762</v>
      </c>
      <c r="I5" s="684"/>
      <c r="J5" s="684"/>
    </row>
    <row r="6" spans="1:10" ht="44.25" customHeight="1">
      <c r="B6" s="701"/>
      <c r="C6" s="702"/>
      <c r="D6" s="702"/>
      <c r="E6" s="702"/>
      <c r="F6" s="702"/>
      <c r="G6" s="702"/>
      <c r="H6" s="497" t="s">
        <v>696</v>
      </c>
      <c r="I6" s="453" t="s">
        <v>697</v>
      </c>
      <c r="J6" s="476" t="s">
        <v>698</v>
      </c>
    </row>
    <row r="7" spans="1:10" ht="22.5" customHeight="1">
      <c r="B7" s="705" t="s">
        <v>699</v>
      </c>
      <c r="C7" s="706" t="s">
        <v>700</v>
      </c>
      <c r="D7" s="706" t="s">
        <v>701</v>
      </c>
      <c r="E7" s="706" t="s">
        <v>702</v>
      </c>
      <c r="F7" s="706" t="s">
        <v>703</v>
      </c>
      <c r="G7" s="708" t="s">
        <v>704</v>
      </c>
      <c r="H7" s="703" t="s">
        <v>705</v>
      </c>
      <c r="I7" s="704"/>
      <c r="J7" s="704"/>
    </row>
    <row r="8" spans="1:10" ht="44.25" customHeight="1">
      <c r="B8" s="631"/>
      <c r="C8" s="707"/>
      <c r="D8" s="707"/>
      <c r="E8" s="707"/>
      <c r="F8" s="707"/>
      <c r="G8" s="709"/>
      <c r="H8" s="498" t="s">
        <v>706</v>
      </c>
      <c r="I8" s="449" t="s">
        <v>707</v>
      </c>
      <c r="J8" s="499" t="s">
        <v>708</v>
      </c>
    </row>
    <row r="9" spans="1:10" ht="21" customHeight="1">
      <c r="B9" s="631"/>
      <c r="C9" s="500" t="s">
        <v>709</v>
      </c>
      <c r="D9" s="500" t="s">
        <v>710</v>
      </c>
      <c r="E9" s="500" t="s">
        <v>711</v>
      </c>
      <c r="F9" s="500" t="s">
        <v>712</v>
      </c>
      <c r="G9" s="501" t="s">
        <v>713</v>
      </c>
      <c r="H9" s="502" t="s">
        <v>714</v>
      </c>
      <c r="I9" s="500" t="s">
        <v>715</v>
      </c>
      <c r="J9" s="503" t="s">
        <v>716</v>
      </c>
    </row>
    <row r="10" spans="1:10">
      <c r="B10" s="504">
        <v>2013</v>
      </c>
      <c r="C10" s="505">
        <v>129</v>
      </c>
      <c r="D10" s="505">
        <v>127.6</v>
      </c>
      <c r="E10" s="505">
        <v>4.9000000000000004</v>
      </c>
      <c r="F10" s="505">
        <v>3.8</v>
      </c>
      <c r="G10" s="506">
        <v>-0.03</v>
      </c>
      <c r="H10" s="506">
        <v>0.36</v>
      </c>
      <c r="I10" s="506">
        <v>-0.36</v>
      </c>
      <c r="J10" s="507">
        <v>-0.03</v>
      </c>
    </row>
    <row r="11" spans="1:10">
      <c r="B11" s="508">
        <v>2014</v>
      </c>
      <c r="C11" s="509">
        <v>130.6</v>
      </c>
      <c r="D11" s="509">
        <v>129.80000000000001</v>
      </c>
      <c r="E11" s="509">
        <v>4.9000000000000004</v>
      </c>
      <c r="F11" s="509">
        <v>3.8</v>
      </c>
      <c r="G11" s="510">
        <v>0.05</v>
      </c>
      <c r="H11" s="510">
        <v>0.08</v>
      </c>
      <c r="I11" s="510">
        <v>-0.03</v>
      </c>
      <c r="J11" s="511">
        <v>0</v>
      </c>
    </row>
    <row r="12" spans="1:10">
      <c r="B12" s="508">
        <v>2015</v>
      </c>
      <c r="C12" s="509">
        <v>129</v>
      </c>
      <c r="D12" s="509">
        <v>129.80000000000001</v>
      </c>
      <c r="E12" s="509">
        <v>4.5999999999999996</v>
      </c>
      <c r="F12" s="509">
        <v>3.5</v>
      </c>
      <c r="G12" s="510">
        <v>-0.34</v>
      </c>
      <c r="H12" s="510">
        <v>0</v>
      </c>
      <c r="I12" s="510">
        <v>-0.34</v>
      </c>
      <c r="J12" s="511">
        <v>0</v>
      </c>
    </row>
    <row r="13" spans="1:10">
      <c r="B13" s="508" t="s">
        <v>717</v>
      </c>
      <c r="C13" s="509">
        <v>129.69999999999999</v>
      </c>
      <c r="D13" s="509">
        <v>129.30000000000001</v>
      </c>
      <c r="E13" s="509">
        <v>4.3</v>
      </c>
      <c r="F13" s="509">
        <v>3.3</v>
      </c>
      <c r="G13" s="510">
        <v>-0.23</v>
      </c>
      <c r="H13" s="510">
        <v>-0.02</v>
      </c>
      <c r="I13" s="510">
        <v>-0.22</v>
      </c>
      <c r="J13" s="511">
        <v>0</v>
      </c>
    </row>
    <row r="14" spans="1:10">
      <c r="B14" s="512" t="s">
        <v>718</v>
      </c>
      <c r="C14" s="513">
        <v>128.30000000000001</v>
      </c>
      <c r="D14" s="513">
        <v>129</v>
      </c>
      <c r="E14" s="513">
        <v>4.3</v>
      </c>
      <c r="F14" s="513">
        <v>3.4</v>
      </c>
      <c r="G14" s="514">
        <v>0.02</v>
      </c>
      <c r="H14" s="514">
        <v>-0.01</v>
      </c>
      <c r="I14" s="514">
        <v>0.03</v>
      </c>
      <c r="J14" s="515">
        <v>0</v>
      </c>
    </row>
    <row r="15" spans="1:10" ht="42" customHeight="1">
      <c r="B15" s="620" t="s">
        <v>719</v>
      </c>
      <c r="C15" s="620"/>
      <c r="D15" s="620"/>
      <c r="E15" s="620"/>
      <c r="F15" s="620"/>
      <c r="G15" s="620"/>
      <c r="H15" s="620"/>
      <c r="I15" s="620"/>
      <c r="J15" s="620"/>
    </row>
    <row r="16" spans="1:10" ht="42" customHeight="1">
      <c r="B16" s="621" t="s">
        <v>739</v>
      </c>
      <c r="C16" s="621"/>
      <c r="D16" s="621"/>
      <c r="E16" s="621"/>
      <c r="F16" s="621"/>
      <c r="G16" s="621"/>
      <c r="H16" s="621"/>
      <c r="I16" s="621"/>
      <c r="J16" s="621"/>
    </row>
    <row r="17" spans="2:10">
      <c r="B17" s="697"/>
      <c r="C17" s="697"/>
      <c r="D17" s="697"/>
      <c r="E17" s="697"/>
      <c r="F17" s="697"/>
      <c r="G17" s="697"/>
      <c r="H17" s="697"/>
      <c r="I17" s="697"/>
      <c r="J17" s="697"/>
    </row>
    <row r="18" spans="2:10">
      <c r="F18" s="495"/>
    </row>
    <row r="19" spans="2:10">
      <c r="F19" s="496"/>
    </row>
    <row r="20" spans="2:10">
      <c r="F20" s="496"/>
    </row>
    <row r="21" spans="2:10">
      <c r="F21" s="496"/>
    </row>
    <row r="22" spans="2:10">
      <c r="F22" s="496"/>
    </row>
    <row r="23" spans="2:10">
      <c r="F23" s="496"/>
    </row>
  </sheetData>
  <mergeCells count="19">
    <mergeCell ref="H7:J7"/>
    <mergeCell ref="B15:J15"/>
    <mergeCell ref="B16:J16"/>
    <mergeCell ref="B17:J17"/>
    <mergeCell ref="B7:B9"/>
    <mergeCell ref="C7:C8"/>
    <mergeCell ref="D7:D8"/>
    <mergeCell ref="E7:E8"/>
    <mergeCell ref="F7:F8"/>
    <mergeCell ref="G7:G8"/>
    <mergeCell ref="B2:J2"/>
    <mergeCell ref="B3:J3"/>
    <mergeCell ref="B5:B6"/>
    <mergeCell ref="C5:C6"/>
    <mergeCell ref="D5:D6"/>
    <mergeCell ref="E5:E6"/>
    <mergeCell ref="F5:F6"/>
    <mergeCell ref="G5:G6"/>
    <mergeCell ref="H5:J5"/>
  </mergeCells>
  <hyperlinks>
    <hyperlink ref="A1" location="Índice!A1" display="Índice"/>
  </hyperlinks>
  <pageMargins left="0.7" right="0.7" top="0.75" bottom="0.75" header="0.3" footer="0.3"/>
  <pageSetup paperSize="9" orientation="portrait" r:id="rId1"/>
  <ignoredErrors>
    <ignoredError sqref="C9:J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1" width="7.28515625" style="100" bestFit="1" customWidth="1"/>
    <col min="2" max="4" width="26.7109375" style="100" customWidth="1"/>
    <col min="5" max="5" width="8.140625" style="100" customWidth="1"/>
    <col min="6" max="6" width="9.140625" style="100" customWidth="1"/>
    <col min="7" max="9" width="8.5703125" style="100" customWidth="1"/>
    <col min="10" max="16384" width="9.140625" style="100"/>
  </cols>
  <sheetData>
    <row r="1" spans="1:9" ht="16.5">
      <c r="A1" s="450" t="s">
        <v>1</v>
      </c>
    </row>
    <row r="2" spans="1:9" ht="15" customHeight="1">
      <c r="B2" s="577" t="s">
        <v>720</v>
      </c>
      <c r="C2" s="577"/>
      <c r="D2" s="577"/>
      <c r="E2" s="11"/>
      <c r="F2" s="11"/>
      <c r="G2" s="11"/>
      <c r="H2" s="11"/>
      <c r="I2" s="11"/>
    </row>
    <row r="3" spans="1:9" ht="15" customHeight="1">
      <c r="B3" s="577" t="s">
        <v>721</v>
      </c>
      <c r="C3" s="577"/>
      <c r="D3" s="577"/>
      <c r="E3" s="11"/>
      <c r="F3" s="11"/>
      <c r="G3" s="11"/>
      <c r="H3" s="11"/>
      <c r="I3" s="11"/>
    </row>
    <row r="4" spans="1:9">
      <c r="B4" s="27" t="s">
        <v>30</v>
      </c>
      <c r="C4" s="211"/>
      <c r="D4" s="211"/>
      <c r="F4" s="211"/>
      <c r="G4" s="211"/>
      <c r="H4" s="211"/>
      <c r="I4" s="211"/>
    </row>
    <row r="5" spans="1:9" ht="22.5" customHeight="1">
      <c r="B5" s="522"/>
      <c r="C5" s="449" t="s">
        <v>688</v>
      </c>
      <c r="D5" s="449" t="s">
        <v>742</v>
      </c>
    </row>
    <row r="6" spans="1:9">
      <c r="B6" s="526" t="s">
        <v>723</v>
      </c>
      <c r="C6" s="523">
        <v>2.2999999999999998</v>
      </c>
      <c r="D6" s="523">
        <v>5.4</v>
      </c>
    </row>
    <row r="7" spans="1:9">
      <c r="B7" s="524" t="s">
        <v>724</v>
      </c>
      <c r="C7" s="525">
        <v>-0.6</v>
      </c>
      <c r="D7" s="525">
        <v>1.2</v>
      </c>
    </row>
    <row r="8" spans="1:9" ht="26.25" customHeight="1">
      <c r="B8" s="710" t="s">
        <v>725</v>
      </c>
      <c r="C8" s="710"/>
      <c r="D8" s="710"/>
      <c r="E8" s="516"/>
      <c r="F8" s="516"/>
      <c r="G8" s="516"/>
      <c r="H8" s="516"/>
      <c r="I8" s="516"/>
    </row>
    <row r="9" spans="1:9" ht="26.25" customHeight="1">
      <c r="B9" s="711" t="s">
        <v>726</v>
      </c>
      <c r="C9" s="711"/>
      <c r="D9" s="711"/>
      <c r="E9" s="516"/>
      <c r="F9" s="516"/>
      <c r="G9" s="516"/>
      <c r="H9" s="516"/>
      <c r="I9" s="516"/>
    </row>
    <row r="10" spans="1:9">
      <c r="B10" s="697"/>
      <c r="C10" s="697"/>
      <c r="D10" s="697"/>
      <c r="E10" s="697"/>
      <c r="F10" s="697"/>
      <c r="G10" s="697"/>
      <c r="H10" s="697"/>
      <c r="I10" s="697"/>
    </row>
    <row r="11" spans="1:9">
      <c r="C11" s="211"/>
      <c r="D11" s="211"/>
    </row>
    <row r="12" spans="1:9">
      <c r="C12" s="211"/>
      <c r="D12" s="211"/>
      <c r="E12" s="495"/>
    </row>
    <row r="13" spans="1:9">
      <c r="C13" s="211"/>
      <c r="D13" s="211"/>
      <c r="E13" s="495"/>
    </row>
    <row r="14" spans="1:9">
      <c r="C14" s="211"/>
      <c r="D14" s="211"/>
      <c r="E14" s="495"/>
    </row>
    <row r="15" spans="1:9">
      <c r="C15" s="211"/>
      <c r="D15" s="211"/>
      <c r="E15" s="495"/>
    </row>
    <row r="16" spans="1:9">
      <c r="E16" s="495"/>
    </row>
    <row r="17" spans="5:5">
      <c r="E17" s="496"/>
    </row>
    <row r="18" spans="5:5">
      <c r="E18" s="496"/>
    </row>
    <row r="19" spans="5:5">
      <c r="E19" s="496"/>
    </row>
    <row r="20" spans="5:5">
      <c r="E20" s="496"/>
    </row>
    <row r="21" spans="5:5">
      <c r="E21" s="496"/>
    </row>
  </sheetData>
  <mergeCells count="5">
    <mergeCell ref="B10:I10"/>
    <mergeCell ref="B2:D2"/>
    <mergeCell ref="B3:D3"/>
    <mergeCell ref="B8:D8"/>
    <mergeCell ref="B9:D9"/>
  </mergeCells>
  <hyperlinks>
    <hyperlink ref="A1" location="Índice!A1" display="Índic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0"/>
  <sheetViews>
    <sheetView showGridLines="0" zoomScaleNormal="100" workbookViewId="0"/>
  </sheetViews>
  <sheetFormatPr defaultRowHeight="15"/>
  <cols>
    <col min="1" max="1" width="6.7109375" style="332" bestFit="1" customWidth="1"/>
    <col min="2" max="2" width="18.42578125" style="332" customWidth="1"/>
    <col min="3" max="5" width="16" style="332" customWidth="1"/>
    <col min="6" max="6" width="18.42578125" style="332" customWidth="1"/>
    <col min="7" max="22" width="9.140625" style="332" customWidth="1"/>
    <col min="23" max="23" width="9.140625" style="365" customWidth="1"/>
    <col min="24" max="16384" width="9.140625" style="332"/>
  </cols>
  <sheetData>
    <row r="1" spans="1:23" s="360" customFormat="1" ht="15.75">
      <c r="A1" s="283" t="s">
        <v>1</v>
      </c>
      <c r="W1" s="361"/>
    </row>
    <row r="2" spans="1:23" s="362" customFormat="1">
      <c r="B2" s="363"/>
      <c r="W2" s="364"/>
    </row>
    <row r="3" spans="1:23" s="362" customFormat="1" ht="15" customHeight="1">
      <c r="B3" s="595" t="s">
        <v>765</v>
      </c>
      <c r="C3" s="595"/>
      <c r="D3" s="595"/>
      <c r="E3" s="595"/>
      <c r="F3" s="595"/>
      <c r="G3" s="224"/>
      <c r="H3" s="224"/>
      <c r="I3" s="224"/>
      <c r="J3" s="224"/>
      <c r="K3" s="224"/>
      <c r="W3" s="364"/>
    </row>
    <row r="4" spans="1:23" s="362" customFormat="1" ht="15" customHeight="1">
      <c r="B4" s="595" t="s">
        <v>505</v>
      </c>
      <c r="C4" s="595"/>
      <c r="D4" s="595"/>
      <c r="E4" s="595"/>
      <c r="F4" s="595"/>
      <c r="G4" s="224"/>
      <c r="H4" s="224"/>
      <c r="I4" s="224"/>
      <c r="J4" s="224"/>
      <c r="K4" s="224"/>
      <c r="W4" s="364"/>
    </row>
    <row r="5" spans="1:23" ht="16.5">
      <c r="B5" s="225" t="s">
        <v>30</v>
      </c>
      <c r="C5" s="226"/>
      <c r="D5" s="226"/>
      <c r="E5" s="227"/>
      <c r="F5" s="227"/>
    </row>
    <row r="6" spans="1:23">
      <c r="B6" s="366"/>
      <c r="C6" s="712" t="s">
        <v>764</v>
      </c>
      <c r="D6" s="712"/>
      <c r="E6" s="712"/>
      <c r="F6" s="334"/>
    </row>
    <row r="7" spans="1:23" ht="25.5">
      <c r="B7" s="367"/>
      <c r="C7" s="368">
        <v>2016</v>
      </c>
      <c r="D7" s="368">
        <v>2017</v>
      </c>
      <c r="E7" s="369" t="s">
        <v>506</v>
      </c>
      <c r="F7" s="339"/>
    </row>
    <row r="8" spans="1:23">
      <c r="B8" s="340" t="s">
        <v>475</v>
      </c>
      <c r="C8" s="370">
        <v>-6917</v>
      </c>
      <c r="D8" s="371">
        <v>-5563</v>
      </c>
      <c r="E8" s="372">
        <v>1354</v>
      </c>
      <c r="F8" s="373" t="s">
        <v>476</v>
      </c>
    </row>
    <row r="9" spans="1:23">
      <c r="B9" s="340" t="s">
        <v>507</v>
      </c>
      <c r="C9" s="370">
        <v>64</v>
      </c>
      <c r="D9" s="371">
        <v>76</v>
      </c>
      <c r="E9" s="372">
        <v>12</v>
      </c>
      <c r="F9" s="373" t="s">
        <v>508</v>
      </c>
    </row>
    <row r="10" spans="1:23">
      <c r="B10" s="340" t="s">
        <v>509</v>
      </c>
      <c r="C10" s="370">
        <v>800</v>
      </c>
      <c r="D10" s="371">
        <v>895</v>
      </c>
      <c r="E10" s="372">
        <v>95</v>
      </c>
      <c r="F10" s="373" t="s">
        <v>478</v>
      </c>
    </row>
    <row r="11" spans="1:23">
      <c r="B11" s="340" t="s">
        <v>477</v>
      </c>
      <c r="C11" s="370">
        <v>864</v>
      </c>
      <c r="D11" s="371">
        <v>971</v>
      </c>
      <c r="E11" s="372">
        <v>107</v>
      </c>
      <c r="F11" s="373" t="s">
        <v>510</v>
      </c>
    </row>
    <row r="12" spans="1:23">
      <c r="B12" s="374" t="s">
        <v>479</v>
      </c>
      <c r="C12" s="375">
        <v>1230</v>
      </c>
      <c r="D12" s="376">
        <v>1126</v>
      </c>
      <c r="E12" s="377">
        <v>-103</v>
      </c>
      <c r="F12" s="378" t="s">
        <v>480</v>
      </c>
      <c r="G12" s="379"/>
    </row>
    <row r="13" spans="1:23">
      <c r="B13" s="380" t="s">
        <v>473</v>
      </c>
      <c r="C13" s="381">
        <v>-4823</v>
      </c>
      <c r="D13" s="382">
        <v>-3466</v>
      </c>
      <c r="E13" s="383">
        <v>1357</v>
      </c>
      <c r="F13" s="384" t="s">
        <v>474</v>
      </c>
      <c r="G13" s="379"/>
    </row>
    <row r="14" spans="1:23" ht="50.1" customHeight="1">
      <c r="B14" s="640" t="s">
        <v>511</v>
      </c>
      <c r="C14" s="640"/>
      <c r="D14" s="640"/>
      <c r="E14" s="640"/>
      <c r="F14" s="640"/>
    </row>
    <row r="15" spans="1:23" ht="50.1" customHeight="1">
      <c r="B15" s="635" t="s">
        <v>512</v>
      </c>
      <c r="C15" s="635"/>
      <c r="D15" s="635"/>
      <c r="E15" s="635"/>
      <c r="F15" s="635"/>
    </row>
    <row r="19" spans="3:5">
      <c r="C19" s="347"/>
      <c r="D19" s="347"/>
      <c r="E19" s="347"/>
    </row>
    <row r="20" spans="3:5">
      <c r="C20" s="347"/>
      <c r="D20" s="347"/>
      <c r="E20" s="347"/>
    </row>
  </sheetData>
  <mergeCells count="5">
    <mergeCell ref="B3:F3"/>
    <mergeCell ref="B4:F4"/>
    <mergeCell ref="C6:E6"/>
    <mergeCell ref="B14:F14"/>
    <mergeCell ref="B15:F15"/>
  </mergeCells>
  <hyperlinks>
    <hyperlink ref="A1" location="Índice!A1" display="Índice"/>
  </hyperlinks>
  <pageMargins left="0.70866141732283472" right="0.70866141732283472" top="0.74803149606299213" bottom="0.74803149606299213" header="0.31496062992125984" footer="0.31496062992125984"/>
  <pageSetup paperSize="9" scale="9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4"/>
  <sheetViews>
    <sheetView showGridLines="0" workbookViewId="0">
      <selection activeCell="B4" sqref="B4"/>
    </sheetView>
  </sheetViews>
  <sheetFormatPr defaultRowHeight="15"/>
  <cols>
    <col min="1" max="1" width="6.7109375" style="100" bestFit="1" customWidth="1"/>
    <col min="2" max="2" width="47.28515625" style="100" bestFit="1" customWidth="1"/>
    <col min="3" max="6" width="9.7109375" style="100" customWidth="1"/>
    <col min="7" max="7" width="47.28515625" style="100" bestFit="1" customWidth="1"/>
    <col min="8" max="16384" width="9.140625" style="100"/>
  </cols>
  <sheetData>
    <row r="1" spans="1:23" ht="15.75">
      <c r="A1" s="283" t="s">
        <v>1</v>
      </c>
    </row>
    <row r="2" spans="1:23" s="362" customFormat="1" ht="15" customHeight="1">
      <c r="B2" s="595" t="s">
        <v>504</v>
      </c>
      <c r="C2" s="595"/>
      <c r="D2" s="595"/>
      <c r="E2" s="595"/>
      <c r="F2" s="595"/>
      <c r="G2" s="595"/>
      <c r="H2" s="224"/>
      <c r="I2" s="224"/>
      <c r="J2" s="224"/>
      <c r="K2" s="224"/>
      <c r="W2" s="364"/>
    </row>
    <row r="3" spans="1:23" s="362" customFormat="1" ht="15" customHeight="1">
      <c r="B3" s="713" t="s">
        <v>503</v>
      </c>
      <c r="C3" s="713"/>
      <c r="D3" s="713"/>
      <c r="E3" s="713"/>
      <c r="F3" s="713"/>
      <c r="G3" s="713"/>
      <c r="H3" s="224"/>
      <c r="I3" s="224"/>
      <c r="J3" s="224"/>
      <c r="K3" s="224"/>
      <c r="W3" s="364"/>
    </row>
    <row r="4" spans="1:23" s="332" customFormat="1" ht="16.5">
      <c r="B4" s="225" t="s">
        <v>30</v>
      </c>
      <c r="C4" s="226"/>
      <c r="D4" s="226"/>
      <c r="E4" s="227"/>
      <c r="F4" s="227"/>
      <c r="W4" s="365"/>
    </row>
    <row r="5" spans="1:23">
      <c r="B5" s="714"/>
      <c r="C5" s="717" t="s">
        <v>513</v>
      </c>
      <c r="D5" s="717"/>
      <c r="E5" s="717"/>
      <c r="F5" s="717"/>
      <c r="G5" s="714"/>
    </row>
    <row r="6" spans="1:23">
      <c r="B6" s="715"/>
      <c r="C6" s="385" t="s">
        <v>514</v>
      </c>
      <c r="D6" s="385" t="s">
        <v>515</v>
      </c>
      <c r="E6" s="386" t="s">
        <v>4</v>
      </c>
      <c r="F6" s="386" t="s">
        <v>516</v>
      </c>
      <c r="G6" s="715"/>
    </row>
    <row r="7" spans="1:23">
      <c r="B7" s="715"/>
      <c r="C7" s="717" t="s">
        <v>517</v>
      </c>
      <c r="D7" s="717"/>
      <c r="E7" s="717"/>
      <c r="F7" s="717"/>
      <c r="G7" s="715"/>
    </row>
    <row r="8" spans="1:23">
      <c r="B8" s="716"/>
      <c r="C8" s="385" t="s">
        <v>514</v>
      </c>
      <c r="D8" s="385" t="s">
        <v>518</v>
      </c>
      <c r="E8" s="386" t="s">
        <v>4</v>
      </c>
      <c r="F8" s="386" t="s">
        <v>516</v>
      </c>
      <c r="G8" s="716"/>
    </row>
    <row r="9" spans="1:23">
      <c r="B9" s="387" t="s">
        <v>519</v>
      </c>
      <c r="C9" s="388">
        <v>24791</v>
      </c>
      <c r="D9" s="388">
        <v>25409</v>
      </c>
      <c r="E9" s="388">
        <v>617</v>
      </c>
      <c r="F9" s="389">
        <v>2.5000000000000001E-2</v>
      </c>
      <c r="G9" s="387" t="s">
        <v>520</v>
      </c>
    </row>
    <row r="10" spans="1:23">
      <c r="B10" s="390" t="s">
        <v>521</v>
      </c>
      <c r="C10" s="391">
        <v>24771</v>
      </c>
      <c r="D10" s="391">
        <v>25407</v>
      </c>
      <c r="E10" s="391">
        <v>636</v>
      </c>
      <c r="F10" s="392">
        <v>2.5999999999999999E-2</v>
      </c>
      <c r="G10" s="390" t="s">
        <v>522</v>
      </c>
    </row>
    <row r="11" spans="1:23">
      <c r="B11" s="393" t="s">
        <v>564</v>
      </c>
      <c r="C11" s="394">
        <v>984</v>
      </c>
      <c r="D11" s="394">
        <v>995</v>
      </c>
      <c r="E11" s="394">
        <v>11</v>
      </c>
      <c r="F11" s="395">
        <v>1.0999999999999999E-2</v>
      </c>
      <c r="G11" s="393" t="s">
        <v>11</v>
      </c>
    </row>
    <row r="12" spans="1:23">
      <c r="B12" s="393" t="s">
        <v>427</v>
      </c>
      <c r="C12" s="394">
        <v>14828</v>
      </c>
      <c r="D12" s="394">
        <v>15482</v>
      </c>
      <c r="E12" s="394">
        <v>654</v>
      </c>
      <c r="F12" s="395">
        <v>4.3999999999999997E-2</v>
      </c>
      <c r="G12" s="393" t="s">
        <v>13</v>
      </c>
    </row>
    <row r="13" spans="1:23">
      <c r="B13" s="393" t="s">
        <v>31</v>
      </c>
      <c r="C13" s="394">
        <v>8957</v>
      </c>
      <c r="D13" s="394">
        <v>8928</v>
      </c>
      <c r="E13" s="394">
        <v>-29</v>
      </c>
      <c r="F13" s="395">
        <v>-3.0000000000000001E-3</v>
      </c>
      <c r="G13" s="393" t="s">
        <v>523</v>
      </c>
    </row>
    <row r="14" spans="1:23">
      <c r="B14" s="396" t="s">
        <v>524</v>
      </c>
      <c r="C14" s="394">
        <v>17</v>
      </c>
      <c r="D14" s="394">
        <v>26</v>
      </c>
      <c r="E14" s="394">
        <v>10</v>
      </c>
      <c r="F14" s="395">
        <v>0.57099999999999995</v>
      </c>
      <c r="G14" s="396" t="s">
        <v>497</v>
      </c>
    </row>
    <row r="15" spans="1:23">
      <c r="B15" s="396" t="s">
        <v>525</v>
      </c>
      <c r="C15" s="394">
        <v>8940</v>
      </c>
      <c r="D15" s="394">
        <v>8902</v>
      </c>
      <c r="E15" s="394">
        <v>-38</v>
      </c>
      <c r="F15" s="395">
        <v>-4.0000000000000001E-3</v>
      </c>
      <c r="G15" s="396" t="s">
        <v>499</v>
      </c>
    </row>
    <row r="16" spans="1:23">
      <c r="B16" s="397" t="s">
        <v>526</v>
      </c>
      <c r="G16" s="397" t="s">
        <v>527</v>
      </c>
    </row>
    <row r="17" spans="2:7">
      <c r="B17" s="398" t="s">
        <v>528</v>
      </c>
      <c r="C17" s="394">
        <v>6621</v>
      </c>
      <c r="D17" s="394">
        <v>6737</v>
      </c>
      <c r="E17" s="394">
        <v>116</v>
      </c>
      <c r="F17" s="395">
        <v>1.7999999999999999E-2</v>
      </c>
      <c r="G17" s="398" t="s">
        <v>529</v>
      </c>
    </row>
    <row r="18" spans="2:7">
      <c r="B18" s="398" t="s">
        <v>530</v>
      </c>
      <c r="C18" s="394">
        <v>650</v>
      </c>
      <c r="D18" s="394">
        <v>430</v>
      </c>
      <c r="E18" s="394">
        <v>-220</v>
      </c>
      <c r="F18" s="395">
        <v>-0.33900000000000002</v>
      </c>
      <c r="G18" s="398" t="s">
        <v>531</v>
      </c>
    </row>
    <row r="19" spans="2:7">
      <c r="B19" s="390" t="s">
        <v>532</v>
      </c>
      <c r="C19" s="391">
        <v>21</v>
      </c>
      <c r="D19" s="391">
        <v>2</v>
      </c>
      <c r="E19" s="391">
        <v>-19</v>
      </c>
      <c r="F19" s="392">
        <v>-0.9</v>
      </c>
      <c r="G19" s="390" t="s">
        <v>15</v>
      </c>
    </row>
    <row r="20" spans="2:7" ht="7.5" customHeight="1">
      <c r="B20" s="399"/>
      <c r="C20" s="400"/>
      <c r="D20" s="400"/>
      <c r="E20" s="400"/>
      <c r="F20" s="395"/>
      <c r="G20" s="399"/>
    </row>
    <row r="21" spans="2:7">
      <c r="B21" s="401" t="s">
        <v>299</v>
      </c>
      <c r="C21" s="402">
        <v>23562</v>
      </c>
      <c r="D21" s="402">
        <v>24282</v>
      </c>
      <c r="E21" s="402">
        <v>721</v>
      </c>
      <c r="F21" s="403">
        <v>3.1E-2</v>
      </c>
      <c r="G21" s="401" t="s">
        <v>300</v>
      </c>
    </row>
    <row r="22" spans="2:7">
      <c r="B22" s="390" t="s">
        <v>533</v>
      </c>
      <c r="C22" s="391">
        <v>23525</v>
      </c>
      <c r="D22" s="391">
        <v>24239</v>
      </c>
      <c r="E22" s="391">
        <v>714</v>
      </c>
      <c r="F22" s="392">
        <v>0.03</v>
      </c>
      <c r="G22" s="390" t="s">
        <v>534</v>
      </c>
    </row>
    <row r="23" spans="2:7">
      <c r="B23" s="404" t="s">
        <v>535</v>
      </c>
      <c r="C23" s="394">
        <v>271</v>
      </c>
      <c r="D23" s="394">
        <v>271</v>
      </c>
      <c r="E23" s="394">
        <v>0</v>
      </c>
      <c r="F23" s="395">
        <v>-1E-3</v>
      </c>
      <c r="G23" s="404" t="s">
        <v>21</v>
      </c>
    </row>
    <row r="24" spans="2:7">
      <c r="B24" s="404" t="s">
        <v>536</v>
      </c>
      <c r="C24" s="394">
        <v>102</v>
      </c>
      <c r="D24" s="394">
        <v>140</v>
      </c>
      <c r="E24" s="394">
        <v>38</v>
      </c>
      <c r="F24" s="395">
        <v>0.374</v>
      </c>
      <c r="G24" s="404" t="s">
        <v>96</v>
      </c>
    </row>
    <row r="25" spans="2:7">
      <c r="B25" s="405" t="s">
        <v>85</v>
      </c>
      <c r="C25" s="394">
        <v>20189</v>
      </c>
      <c r="D25" s="394">
        <v>20840</v>
      </c>
      <c r="E25" s="394">
        <v>651</v>
      </c>
      <c r="F25" s="395">
        <v>3.2000000000000001E-2</v>
      </c>
      <c r="G25" s="405" t="s">
        <v>756</v>
      </c>
    </row>
    <row r="26" spans="2:7">
      <c r="B26" s="406" t="s">
        <v>537</v>
      </c>
      <c r="C26" s="394">
        <v>20124</v>
      </c>
      <c r="D26" s="394">
        <v>20733</v>
      </c>
      <c r="E26" s="394">
        <v>609</v>
      </c>
      <c r="F26" s="395">
        <v>0.03</v>
      </c>
      <c r="G26" s="406" t="s">
        <v>538</v>
      </c>
    </row>
    <row r="27" spans="2:7">
      <c r="B27" s="398" t="s">
        <v>539</v>
      </c>
      <c r="C27" s="394">
        <v>16129</v>
      </c>
      <c r="D27" s="394">
        <v>16632</v>
      </c>
      <c r="E27" s="394">
        <v>503</v>
      </c>
      <c r="F27" s="395">
        <v>3.1E-2</v>
      </c>
      <c r="G27" s="398" t="s">
        <v>540</v>
      </c>
    </row>
    <row r="28" spans="2:7">
      <c r="B28" s="398" t="s">
        <v>541</v>
      </c>
      <c r="C28" s="394">
        <v>1572</v>
      </c>
      <c r="D28" s="394">
        <v>1467</v>
      </c>
      <c r="E28" s="394">
        <v>-105</v>
      </c>
      <c r="F28" s="395">
        <v>-6.7000000000000004E-2</v>
      </c>
      <c r="G28" s="398" t="s">
        <v>542</v>
      </c>
    </row>
    <row r="29" spans="2:7">
      <c r="B29" s="398" t="s">
        <v>543</v>
      </c>
      <c r="C29" s="394">
        <v>469</v>
      </c>
      <c r="D29" s="394">
        <v>440</v>
      </c>
      <c r="E29" s="394">
        <v>-28</v>
      </c>
      <c r="F29" s="395">
        <v>-6.0999999999999999E-2</v>
      </c>
      <c r="G29" s="398" t="s">
        <v>544</v>
      </c>
    </row>
    <row r="30" spans="2:7">
      <c r="B30" s="398" t="s">
        <v>545</v>
      </c>
      <c r="C30" s="394">
        <v>473</v>
      </c>
      <c r="D30" s="394">
        <v>514</v>
      </c>
      <c r="E30" s="394">
        <v>41</v>
      </c>
      <c r="F30" s="395">
        <v>8.6999999999999994E-2</v>
      </c>
      <c r="G30" s="398" t="s">
        <v>546</v>
      </c>
    </row>
    <row r="31" spans="2:7">
      <c r="B31" s="398" t="s">
        <v>547</v>
      </c>
      <c r="C31" s="394">
        <v>344</v>
      </c>
      <c r="D31" s="394">
        <v>379</v>
      </c>
      <c r="E31" s="394">
        <v>35</v>
      </c>
      <c r="F31" s="395">
        <v>0.1</v>
      </c>
      <c r="G31" s="398" t="s">
        <v>548</v>
      </c>
    </row>
    <row r="32" spans="2:7">
      <c r="B32" s="398" t="s">
        <v>549</v>
      </c>
      <c r="C32" s="394">
        <v>203</v>
      </c>
      <c r="D32" s="394">
        <v>231</v>
      </c>
      <c r="E32" s="394">
        <v>28</v>
      </c>
      <c r="F32" s="395">
        <v>0.13700000000000001</v>
      </c>
      <c r="G32" s="398" t="s">
        <v>550</v>
      </c>
    </row>
    <row r="33" spans="2:7">
      <c r="B33" s="398" t="s">
        <v>551</v>
      </c>
      <c r="C33" s="394">
        <v>654</v>
      </c>
      <c r="D33" s="394">
        <v>695</v>
      </c>
      <c r="E33" s="394">
        <v>42</v>
      </c>
      <c r="F33" s="407">
        <v>6.4000000000000001E-2</v>
      </c>
      <c r="G33" s="398" t="s">
        <v>552</v>
      </c>
    </row>
    <row r="34" spans="2:7">
      <c r="B34" s="398" t="s">
        <v>553</v>
      </c>
      <c r="C34" s="394">
        <v>0</v>
      </c>
      <c r="D34" s="394">
        <v>60</v>
      </c>
      <c r="E34" s="394">
        <v>60</v>
      </c>
      <c r="F34" s="407" t="s">
        <v>455</v>
      </c>
      <c r="G34" s="398" t="s">
        <v>554</v>
      </c>
    </row>
    <row r="35" spans="2:7">
      <c r="B35" s="398" t="s">
        <v>555</v>
      </c>
      <c r="C35" s="394">
        <v>281</v>
      </c>
      <c r="D35" s="394">
        <v>315</v>
      </c>
      <c r="E35" s="394">
        <v>34</v>
      </c>
      <c r="F35" s="395">
        <v>0.123</v>
      </c>
      <c r="G35" s="398" t="s">
        <v>556</v>
      </c>
    </row>
    <row r="36" spans="2:7">
      <c r="B36" s="406" t="s">
        <v>290</v>
      </c>
      <c r="C36" s="394">
        <v>66</v>
      </c>
      <c r="D36" s="394">
        <v>107</v>
      </c>
      <c r="E36" s="394">
        <v>42</v>
      </c>
      <c r="F36" s="395">
        <v>0.63200000000000001</v>
      </c>
      <c r="G36" s="406" t="s">
        <v>98</v>
      </c>
    </row>
    <row r="37" spans="2:7">
      <c r="B37" s="405" t="s">
        <v>557</v>
      </c>
      <c r="C37" s="394">
        <v>2962</v>
      </c>
      <c r="D37" s="394">
        <v>2988</v>
      </c>
      <c r="E37" s="394">
        <v>25</v>
      </c>
      <c r="F37" s="395">
        <v>8.9999999999999993E-3</v>
      </c>
      <c r="G37" s="405" t="s">
        <v>558</v>
      </c>
    </row>
    <row r="38" spans="2:7">
      <c r="B38" s="390" t="s">
        <v>559</v>
      </c>
      <c r="C38" s="391">
        <v>37</v>
      </c>
      <c r="D38" s="391">
        <v>44</v>
      </c>
      <c r="E38" s="391">
        <v>7</v>
      </c>
      <c r="F38" s="392">
        <v>0.182</v>
      </c>
      <c r="G38" s="390" t="s">
        <v>243</v>
      </c>
    </row>
    <row r="39" spans="2:7" ht="7.5" customHeight="1">
      <c r="B39" s="408"/>
      <c r="C39" s="408"/>
      <c r="D39" s="408"/>
      <c r="E39" s="408"/>
      <c r="F39" s="408"/>
      <c r="G39" s="408"/>
    </row>
    <row r="40" spans="2:7">
      <c r="B40" s="401" t="s">
        <v>560</v>
      </c>
      <c r="C40" s="402">
        <v>1230</v>
      </c>
      <c r="D40" s="402">
        <v>1126</v>
      </c>
      <c r="E40" s="402">
        <v>-103</v>
      </c>
      <c r="F40" s="403">
        <v>-8.4000000000000005E-2</v>
      </c>
      <c r="G40" s="401" t="s">
        <v>561</v>
      </c>
    </row>
    <row r="41" spans="2:7" ht="7.5" customHeight="1" thickBot="1">
      <c r="B41" s="409"/>
      <c r="C41" s="410"/>
      <c r="D41" s="410"/>
      <c r="E41" s="410"/>
      <c r="F41" s="411"/>
      <c r="G41" s="409"/>
    </row>
    <row r="42" spans="2:7">
      <c r="B42" s="412" t="s">
        <v>562</v>
      </c>
      <c r="C42" s="413"/>
      <c r="D42" s="414"/>
      <c r="E42" s="414"/>
      <c r="F42" s="408"/>
      <c r="G42" s="408"/>
    </row>
    <row r="43" spans="2:7">
      <c r="B43" s="415" t="s">
        <v>563</v>
      </c>
      <c r="C43" s="212"/>
      <c r="D43" s="212"/>
      <c r="E43" s="212"/>
    </row>
    <row r="44" spans="2:7">
      <c r="B44" s="416"/>
      <c r="C44" s="212"/>
      <c r="D44" s="212"/>
      <c r="E44" s="212"/>
    </row>
  </sheetData>
  <mergeCells count="6">
    <mergeCell ref="B2:G2"/>
    <mergeCell ref="B3:G3"/>
    <mergeCell ref="B5:B8"/>
    <mergeCell ref="C5:F5"/>
    <mergeCell ref="G5:G8"/>
    <mergeCell ref="C7:F7"/>
  </mergeCells>
  <hyperlinks>
    <hyperlink ref="A1" location="Índice!A1" display="Índice"/>
  </hyperlinks>
  <pageMargins left="0.7" right="0.7" top="0.75" bottom="0.75" header="0.3" footer="0.3"/>
  <pageSetup paperSize="9"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showGridLines="0" workbookViewId="0">
      <pane xSplit="7" ySplit="11" topLeftCell="H12" activePane="bottomRight" state="frozen"/>
      <selection activeCell="B30" sqref="B30"/>
      <selection pane="topRight" activeCell="B30" sqref="B30"/>
      <selection pane="bottomLeft" activeCell="B30" sqref="B30"/>
      <selection pane="bottomRight" activeCell="B5" sqref="B5"/>
    </sheetView>
  </sheetViews>
  <sheetFormatPr defaultRowHeight="15"/>
  <cols>
    <col min="1" max="1" width="7.28515625" style="100" bestFit="1" customWidth="1"/>
    <col min="2" max="6" width="1.7109375" style="100" customWidth="1"/>
    <col min="7" max="7" width="35.85546875" style="100" customWidth="1"/>
    <col min="8" max="11" width="10.5703125" style="100" customWidth="1"/>
    <col min="12" max="16" width="2.85546875" style="100" customWidth="1"/>
    <col min="17" max="17" width="24.5703125" style="100" customWidth="1"/>
    <col min="18" max="19" width="2.85546875" style="100" customWidth="1"/>
    <col min="20" max="16384" width="9.140625" style="100"/>
  </cols>
  <sheetData>
    <row r="1" spans="1:19" ht="16.5">
      <c r="A1" s="103" t="s">
        <v>1</v>
      </c>
      <c r="B1" s="4"/>
      <c r="C1" s="120"/>
      <c r="D1" s="4"/>
      <c r="E1" s="4"/>
      <c r="F1" s="4"/>
      <c r="G1" s="4"/>
      <c r="H1" s="4"/>
      <c r="I1" s="4"/>
      <c r="J1" s="4"/>
      <c r="K1" s="4"/>
      <c r="L1" s="4"/>
      <c r="M1" s="4"/>
      <c r="N1" s="4"/>
      <c r="O1" s="4"/>
      <c r="P1" s="4"/>
      <c r="Q1" s="4"/>
      <c r="R1" s="4"/>
      <c r="S1" s="4"/>
    </row>
    <row r="2" spans="1:19">
      <c r="B2" s="4"/>
      <c r="C2" s="120"/>
      <c r="D2" s="4"/>
      <c r="E2" s="4"/>
      <c r="F2" s="4"/>
      <c r="G2" s="4"/>
      <c r="H2" s="4"/>
      <c r="I2" s="4"/>
      <c r="J2" s="4"/>
      <c r="K2" s="4"/>
      <c r="L2" s="4"/>
      <c r="M2" s="4"/>
      <c r="N2" s="4"/>
      <c r="O2" s="4"/>
      <c r="P2" s="4"/>
      <c r="Q2" s="4"/>
      <c r="R2" s="4"/>
      <c r="S2" s="4"/>
    </row>
    <row r="3" spans="1:19">
      <c r="B3" s="578" t="s">
        <v>769</v>
      </c>
      <c r="C3" s="578"/>
      <c r="D3" s="578"/>
      <c r="E3" s="578"/>
      <c r="F3" s="578"/>
      <c r="G3" s="578"/>
      <c r="H3" s="578"/>
      <c r="I3" s="578"/>
      <c r="J3" s="578"/>
      <c r="K3" s="578"/>
      <c r="L3" s="578"/>
      <c r="M3" s="578"/>
      <c r="N3" s="578"/>
      <c r="O3" s="578"/>
      <c r="P3" s="578"/>
      <c r="Q3" s="578"/>
      <c r="R3" s="4"/>
      <c r="S3" s="4"/>
    </row>
    <row r="4" spans="1:19">
      <c r="B4" s="578" t="s">
        <v>768</v>
      </c>
      <c r="C4" s="578"/>
      <c r="D4" s="578"/>
      <c r="E4" s="578"/>
      <c r="F4" s="578"/>
      <c r="G4" s="578"/>
      <c r="H4" s="578"/>
      <c r="I4" s="578"/>
      <c r="J4" s="578"/>
      <c r="K4" s="578"/>
      <c r="L4" s="578"/>
      <c r="M4" s="578"/>
      <c r="N4" s="578"/>
      <c r="O4" s="578"/>
      <c r="P4" s="578"/>
      <c r="Q4" s="578"/>
      <c r="R4" s="4"/>
      <c r="S4" s="4"/>
    </row>
    <row r="5" spans="1:19">
      <c r="B5" s="225" t="s">
        <v>30</v>
      </c>
      <c r="C5" s="120"/>
      <c r="D5" s="4"/>
      <c r="E5" s="4"/>
      <c r="F5" s="4"/>
      <c r="G5" s="4"/>
      <c r="H5" s="4"/>
      <c r="I5" s="4"/>
      <c r="J5" s="4"/>
      <c r="K5" s="4"/>
      <c r="L5" s="4"/>
      <c r="M5" s="4"/>
      <c r="N5" s="4"/>
      <c r="O5" s="4"/>
      <c r="P5" s="4"/>
      <c r="Q5" s="4"/>
      <c r="R5" s="4"/>
      <c r="S5" s="4"/>
    </row>
    <row r="6" spans="1:19">
      <c r="B6" s="718"/>
      <c r="C6" s="719"/>
      <c r="D6" s="719"/>
      <c r="E6" s="719"/>
      <c r="F6" s="719"/>
      <c r="G6" s="719"/>
      <c r="H6" s="588">
        <v>2016</v>
      </c>
      <c r="I6" s="589"/>
      <c r="J6" s="589"/>
      <c r="K6" s="589"/>
      <c r="L6" s="718"/>
      <c r="M6" s="719"/>
      <c r="N6" s="719"/>
      <c r="O6" s="719"/>
      <c r="P6" s="719"/>
      <c r="Q6" s="719"/>
      <c r="R6" s="4"/>
      <c r="S6" s="4"/>
    </row>
    <row r="7" spans="1:19">
      <c r="B7" s="718"/>
      <c r="C7" s="719"/>
      <c r="D7" s="719"/>
      <c r="E7" s="719"/>
      <c r="F7" s="719"/>
      <c r="G7" s="719"/>
      <c r="H7" s="720" t="s">
        <v>63</v>
      </c>
      <c r="I7" s="720" t="s">
        <v>139</v>
      </c>
      <c r="J7" s="722" t="s">
        <v>140</v>
      </c>
      <c r="K7" s="723"/>
      <c r="L7" s="718"/>
      <c r="M7" s="719"/>
      <c r="N7" s="719"/>
      <c r="O7" s="719"/>
      <c r="P7" s="719"/>
      <c r="Q7" s="719"/>
      <c r="R7" s="4"/>
      <c r="S7" s="4"/>
    </row>
    <row r="8" spans="1:19">
      <c r="B8" s="718"/>
      <c r="C8" s="719"/>
      <c r="D8" s="719"/>
      <c r="E8" s="719"/>
      <c r="F8" s="719"/>
      <c r="G8" s="719"/>
      <c r="H8" s="721"/>
      <c r="I8" s="721"/>
      <c r="J8" s="104" t="s">
        <v>4</v>
      </c>
      <c r="K8" s="104" t="s">
        <v>141</v>
      </c>
      <c r="L8" s="718"/>
      <c r="M8" s="719"/>
      <c r="N8" s="719"/>
      <c r="O8" s="719"/>
      <c r="P8" s="719"/>
      <c r="Q8" s="719"/>
      <c r="R8" s="4"/>
      <c r="S8" s="4"/>
    </row>
    <row r="9" spans="1:19">
      <c r="B9" s="718"/>
      <c r="C9" s="719"/>
      <c r="D9" s="719"/>
      <c r="E9" s="719"/>
      <c r="F9" s="719"/>
      <c r="G9" s="719"/>
      <c r="H9" s="588">
        <v>2016</v>
      </c>
      <c r="I9" s="589"/>
      <c r="J9" s="589"/>
      <c r="K9" s="589"/>
      <c r="L9" s="718"/>
      <c r="M9" s="719"/>
      <c r="N9" s="719"/>
      <c r="O9" s="719"/>
      <c r="P9" s="719"/>
      <c r="Q9" s="719"/>
      <c r="R9" s="4"/>
      <c r="S9" s="4"/>
    </row>
    <row r="10" spans="1:19">
      <c r="B10" s="718"/>
      <c r="C10" s="719"/>
      <c r="D10" s="719"/>
      <c r="E10" s="719"/>
      <c r="F10" s="719"/>
      <c r="G10" s="719"/>
      <c r="H10" s="726" t="s">
        <v>62</v>
      </c>
      <c r="I10" s="720" t="s">
        <v>142</v>
      </c>
      <c r="J10" s="722" t="s">
        <v>143</v>
      </c>
      <c r="K10" s="723"/>
      <c r="L10" s="718"/>
      <c r="M10" s="719"/>
      <c r="N10" s="719"/>
      <c r="O10" s="719"/>
      <c r="P10" s="719"/>
      <c r="Q10" s="719"/>
      <c r="R10" s="4"/>
      <c r="S10" s="4"/>
    </row>
    <row r="11" spans="1:19">
      <c r="B11" s="718"/>
      <c r="C11" s="719"/>
      <c r="D11" s="719"/>
      <c r="E11" s="719"/>
      <c r="F11" s="719"/>
      <c r="G11" s="719"/>
      <c r="H11" s="727"/>
      <c r="I11" s="721"/>
      <c r="J11" s="104" t="s">
        <v>4</v>
      </c>
      <c r="K11" s="104" t="s">
        <v>144</v>
      </c>
      <c r="L11" s="718"/>
      <c r="M11" s="719"/>
      <c r="N11" s="719"/>
      <c r="O11" s="719"/>
      <c r="P11" s="719"/>
      <c r="Q11" s="719"/>
      <c r="R11" s="4"/>
      <c r="S11" s="4"/>
    </row>
    <row r="12" spans="1:19">
      <c r="B12" s="15" t="s">
        <v>58</v>
      </c>
      <c r="C12" s="15"/>
      <c r="D12" s="15"/>
      <c r="E12" s="15"/>
      <c r="F12" s="15"/>
      <c r="G12" s="15"/>
      <c r="H12" s="121">
        <v>81344</v>
      </c>
      <c r="I12" s="121">
        <v>80582</v>
      </c>
      <c r="J12" s="121">
        <v>-762</v>
      </c>
      <c r="K12" s="122">
        <v>-0.2</v>
      </c>
      <c r="L12" s="8" t="s">
        <v>5</v>
      </c>
      <c r="M12" s="8"/>
      <c r="N12" s="8"/>
      <c r="O12" s="8"/>
      <c r="P12" s="8"/>
      <c r="Q12" s="8"/>
      <c r="R12" s="4"/>
      <c r="S12" s="4"/>
    </row>
    <row r="13" spans="1:19">
      <c r="B13" s="10"/>
      <c r="C13" s="15" t="s">
        <v>6</v>
      </c>
      <c r="D13" s="15"/>
      <c r="E13" s="15"/>
      <c r="F13" s="15"/>
      <c r="G13" s="15"/>
      <c r="H13" s="121">
        <v>79980</v>
      </c>
      <c r="I13" s="121">
        <v>79042</v>
      </c>
      <c r="J13" s="121">
        <v>-938</v>
      </c>
      <c r="K13" s="123">
        <v>-0.3</v>
      </c>
      <c r="L13" s="124"/>
      <c r="M13" s="8" t="s">
        <v>7</v>
      </c>
      <c r="N13" s="8"/>
      <c r="O13" s="8"/>
      <c r="P13" s="8"/>
      <c r="R13" s="4"/>
      <c r="S13" s="4"/>
    </row>
    <row r="14" spans="1:19">
      <c r="B14" s="4"/>
      <c r="C14" s="4"/>
      <c r="D14" s="16" t="s">
        <v>8</v>
      </c>
      <c r="E14" s="16"/>
      <c r="F14" s="16"/>
      <c r="G14" s="16"/>
      <c r="H14" s="125">
        <v>46962</v>
      </c>
      <c r="I14" s="125">
        <v>46319</v>
      </c>
      <c r="J14" s="125">
        <v>-643</v>
      </c>
      <c r="K14" s="126">
        <v>-0.2</v>
      </c>
      <c r="L14" s="127"/>
      <c r="M14" s="73"/>
      <c r="N14" s="19" t="s">
        <v>9</v>
      </c>
      <c r="O14" s="19"/>
      <c r="P14" s="19"/>
      <c r="R14" s="4"/>
      <c r="S14" s="4"/>
    </row>
    <row r="15" spans="1:19">
      <c r="B15" s="4"/>
      <c r="C15" s="4"/>
      <c r="D15" s="13"/>
      <c r="E15" s="16" t="s">
        <v>10</v>
      </c>
      <c r="F15" s="16"/>
      <c r="G15" s="16"/>
      <c r="H15" s="125">
        <v>27760</v>
      </c>
      <c r="I15" s="125">
        <v>27354</v>
      </c>
      <c r="J15" s="125">
        <v>-406</v>
      </c>
      <c r="K15" s="126">
        <v>-0.1</v>
      </c>
      <c r="L15" s="127"/>
      <c r="M15" s="73"/>
      <c r="N15" s="9"/>
      <c r="O15" s="19" t="s">
        <v>11</v>
      </c>
      <c r="P15" s="19"/>
      <c r="R15" s="4"/>
      <c r="S15" s="4"/>
    </row>
    <row r="16" spans="1:19">
      <c r="B16" s="4"/>
      <c r="C16" s="4"/>
      <c r="D16" s="13"/>
      <c r="E16" s="16" t="s">
        <v>145</v>
      </c>
      <c r="F16" s="16"/>
      <c r="G16" s="16"/>
      <c r="H16" s="125">
        <v>19202</v>
      </c>
      <c r="I16" s="125">
        <v>18966</v>
      </c>
      <c r="J16" s="125">
        <v>-237</v>
      </c>
      <c r="K16" s="126">
        <v>-0.1</v>
      </c>
      <c r="L16" s="127"/>
      <c r="M16" s="73"/>
      <c r="N16" s="9"/>
      <c r="O16" s="19" t="s">
        <v>12</v>
      </c>
      <c r="P16" s="19"/>
      <c r="R16" s="4"/>
      <c r="S16" s="4"/>
    </row>
    <row r="17" spans="2:19">
      <c r="B17" s="4"/>
      <c r="C17" s="4"/>
      <c r="D17" s="16" t="s">
        <v>146</v>
      </c>
      <c r="E17" s="16"/>
      <c r="F17" s="16"/>
      <c r="G17" s="16"/>
      <c r="H17" s="125">
        <v>21264</v>
      </c>
      <c r="I17" s="125">
        <v>21581</v>
      </c>
      <c r="J17" s="125">
        <v>317</v>
      </c>
      <c r="K17" s="126">
        <v>0.2</v>
      </c>
      <c r="L17" s="127"/>
      <c r="M17" s="73"/>
      <c r="N17" s="19" t="s">
        <v>13</v>
      </c>
      <c r="O17" s="19"/>
      <c r="P17" s="19"/>
      <c r="R17" s="4"/>
      <c r="S17" s="4"/>
    </row>
    <row r="18" spans="2:19">
      <c r="B18" s="4"/>
      <c r="C18" s="4"/>
      <c r="D18" s="17"/>
      <c r="E18" s="16" t="s">
        <v>147</v>
      </c>
      <c r="F18" s="17"/>
      <c r="G18" s="17"/>
      <c r="H18" s="128">
        <v>16929</v>
      </c>
      <c r="I18" s="128">
        <v>16895</v>
      </c>
      <c r="J18" s="128">
        <v>-34</v>
      </c>
      <c r="K18" s="129">
        <v>0</v>
      </c>
      <c r="L18" s="127"/>
      <c r="M18" s="73"/>
      <c r="N18" s="130"/>
      <c r="O18" s="131" t="s">
        <v>14</v>
      </c>
      <c r="P18" s="131"/>
      <c r="R18" s="4"/>
      <c r="S18" s="4"/>
    </row>
    <row r="19" spans="2:19">
      <c r="B19" s="4"/>
      <c r="C19" s="4"/>
      <c r="D19" s="16" t="s">
        <v>31</v>
      </c>
      <c r="E19" s="16"/>
      <c r="F19" s="16"/>
      <c r="G19" s="16"/>
      <c r="H19" s="125">
        <v>11754</v>
      </c>
      <c r="I19" s="125">
        <v>11142</v>
      </c>
      <c r="J19" s="125">
        <v>-613</v>
      </c>
      <c r="K19" s="126">
        <v>-0.3</v>
      </c>
      <c r="L19" s="124"/>
      <c r="M19" s="7"/>
      <c r="N19" s="19" t="s">
        <v>93</v>
      </c>
      <c r="O19" s="8"/>
      <c r="P19" s="8"/>
      <c r="R19" s="4"/>
      <c r="S19" s="4"/>
    </row>
    <row r="20" spans="2:19" s="6" customFormat="1">
      <c r="B20" s="18"/>
      <c r="C20" s="15" t="s">
        <v>32</v>
      </c>
      <c r="D20" s="15"/>
      <c r="E20" s="15"/>
      <c r="F20" s="15"/>
      <c r="G20" s="15"/>
      <c r="H20" s="121">
        <v>1364</v>
      </c>
      <c r="I20" s="121">
        <v>1541</v>
      </c>
      <c r="J20" s="121">
        <v>177</v>
      </c>
      <c r="K20" s="123">
        <v>0.1</v>
      </c>
      <c r="M20" s="7" t="s">
        <v>15</v>
      </c>
      <c r="N20" s="132"/>
      <c r="R20" s="4"/>
      <c r="S20" s="4"/>
    </row>
    <row r="21" spans="2:19">
      <c r="B21" s="8" t="s">
        <v>16</v>
      </c>
      <c r="C21" s="8"/>
      <c r="D21" s="8"/>
      <c r="E21" s="8"/>
      <c r="F21" s="8"/>
      <c r="G21" s="8"/>
      <c r="H21" s="133">
        <v>85879</v>
      </c>
      <c r="I21" s="133">
        <v>85405</v>
      </c>
      <c r="J21" s="133">
        <v>-474</v>
      </c>
      <c r="K21" s="134">
        <v>0</v>
      </c>
      <c r="L21" s="8" t="s">
        <v>17</v>
      </c>
      <c r="M21" s="8"/>
      <c r="N21" s="8"/>
      <c r="O21" s="8"/>
      <c r="P21" s="8"/>
      <c r="R21" s="4"/>
      <c r="S21" s="4"/>
    </row>
    <row r="22" spans="2:19">
      <c r="B22" s="10"/>
      <c r="C22" s="15" t="s">
        <v>148</v>
      </c>
      <c r="D22" s="15"/>
      <c r="E22" s="15"/>
      <c r="F22" s="15"/>
      <c r="G22" s="15"/>
      <c r="H22" s="121">
        <v>77390</v>
      </c>
      <c r="I22" s="121">
        <v>77386</v>
      </c>
      <c r="J22" s="121">
        <v>-3</v>
      </c>
      <c r="K22" s="123">
        <v>0.2</v>
      </c>
      <c r="L22" s="124"/>
      <c r="M22" s="135" t="s">
        <v>18</v>
      </c>
      <c r="N22" s="8"/>
      <c r="O22" s="8"/>
      <c r="P22" s="8"/>
      <c r="R22" s="4"/>
      <c r="S22" s="4"/>
    </row>
    <row r="23" spans="2:19">
      <c r="B23" s="4"/>
      <c r="C23" s="4"/>
      <c r="D23" s="16" t="s">
        <v>149</v>
      </c>
      <c r="E23" s="16"/>
      <c r="F23" s="16"/>
      <c r="G23" s="16"/>
      <c r="H23" s="125">
        <v>72667</v>
      </c>
      <c r="I23" s="125">
        <v>72781</v>
      </c>
      <c r="J23" s="125">
        <v>114</v>
      </c>
      <c r="K23" s="126">
        <v>0.3</v>
      </c>
      <c r="L23" s="127"/>
      <c r="M23" s="73"/>
      <c r="N23" s="19" t="s">
        <v>19</v>
      </c>
      <c r="O23" s="19"/>
      <c r="P23" s="19"/>
      <c r="R23" s="4"/>
      <c r="S23" s="4"/>
    </row>
    <row r="24" spans="2:19">
      <c r="B24" s="4"/>
      <c r="C24" s="4"/>
      <c r="D24" s="4"/>
      <c r="E24" s="16" t="s">
        <v>150</v>
      </c>
      <c r="F24" s="4"/>
      <c r="G24" s="16"/>
      <c r="H24" s="125">
        <v>11525</v>
      </c>
      <c r="I24" s="125">
        <v>10591</v>
      </c>
      <c r="J24" s="125">
        <v>-933</v>
      </c>
      <c r="K24" s="126">
        <v>-0.5</v>
      </c>
      <c r="L24" s="127"/>
      <c r="M24" s="73"/>
      <c r="N24" s="136"/>
      <c r="O24" s="73" t="s">
        <v>20</v>
      </c>
      <c r="P24" s="73"/>
      <c r="R24" s="4"/>
      <c r="S24" s="4"/>
    </row>
    <row r="25" spans="2:19">
      <c r="B25" s="4"/>
      <c r="C25" s="4"/>
      <c r="D25" s="4"/>
      <c r="E25" s="16" t="s">
        <v>151</v>
      </c>
      <c r="F25" s="4"/>
      <c r="G25" s="16"/>
      <c r="H25" s="125">
        <v>20307</v>
      </c>
      <c r="I25" s="125">
        <v>20704</v>
      </c>
      <c r="J25" s="125">
        <v>396</v>
      </c>
      <c r="K25" s="126">
        <v>0.3</v>
      </c>
      <c r="L25" s="127"/>
      <c r="M25" s="73"/>
      <c r="N25" s="136"/>
      <c r="O25" s="73" t="s">
        <v>21</v>
      </c>
      <c r="P25" s="73"/>
      <c r="R25" s="4"/>
      <c r="S25" s="4"/>
    </row>
    <row r="26" spans="2:19">
      <c r="B26" s="4"/>
      <c r="C26" s="4"/>
      <c r="D26" s="4"/>
      <c r="E26" s="16" t="s">
        <v>152</v>
      </c>
      <c r="F26" s="4"/>
      <c r="G26" s="16"/>
      <c r="H26" s="125">
        <v>34608</v>
      </c>
      <c r="I26" s="125">
        <v>35113</v>
      </c>
      <c r="J26" s="125">
        <v>505</v>
      </c>
      <c r="K26" s="126">
        <v>0.4</v>
      </c>
      <c r="L26" s="127"/>
      <c r="M26" s="73"/>
      <c r="N26" s="136"/>
      <c r="O26" s="73" t="s">
        <v>22</v>
      </c>
      <c r="P26" s="73"/>
      <c r="R26" s="4"/>
      <c r="S26" s="4"/>
    </row>
    <row r="27" spans="2:19">
      <c r="B27" s="4"/>
      <c r="C27" s="4"/>
      <c r="D27" s="4"/>
      <c r="E27" s="17"/>
      <c r="F27" s="17" t="s">
        <v>153</v>
      </c>
      <c r="G27" s="4"/>
      <c r="H27" s="92">
        <v>31317</v>
      </c>
      <c r="I27" s="92">
        <v>31739</v>
      </c>
      <c r="J27" s="92">
        <v>421</v>
      </c>
      <c r="K27" s="101">
        <v>0.3</v>
      </c>
      <c r="L27" s="137"/>
      <c r="M27" s="138"/>
      <c r="N27" s="138"/>
      <c r="O27" s="138"/>
      <c r="P27" s="131" t="s">
        <v>154</v>
      </c>
      <c r="R27" s="4"/>
      <c r="S27" s="4"/>
    </row>
    <row r="28" spans="2:19">
      <c r="B28" s="4"/>
      <c r="C28" s="4"/>
      <c r="D28" s="4"/>
      <c r="E28" s="17"/>
      <c r="F28" s="17" t="s">
        <v>155</v>
      </c>
      <c r="G28" s="4"/>
      <c r="H28" s="92">
        <v>3291</v>
      </c>
      <c r="I28" s="92">
        <v>3374</v>
      </c>
      <c r="J28" s="92">
        <v>84</v>
      </c>
      <c r="K28" s="101">
        <v>0.1</v>
      </c>
      <c r="L28" s="139"/>
      <c r="M28" s="140"/>
      <c r="N28" s="140"/>
      <c r="O28" s="140"/>
      <c r="P28" s="131" t="s">
        <v>98</v>
      </c>
      <c r="R28" s="4"/>
      <c r="S28" s="4"/>
    </row>
    <row r="29" spans="2:19">
      <c r="B29" s="4"/>
      <c r="C29" s="4"/>
      <c r="D29" s="4"/>
      <c r="E29" s="16" t="s">
        <v>156</v>
      </c>
      <c r="F29" s="4"/>
      <c r="G29" s="16"/>
      <c r="H29" s="125">
        <v>1132</v>
      </c>
      <c r="I29" s="125">
        <v>1108</v>
      </c>
      <c r="J29" s="125">
        <v>-24</v>
      </c>
      <c r="K29" s="141">
        <v>0</v>
      </c>
      <c r="L29" s="127"/>
      <c r="M29" s="73"/>
      <c r="N29" s="136"/>
      <c r="O29" s="73" t="s">
        <v>23</v>
      </c>
      <c r="P29" s="73"/>
      <c r="R29" s="4"/>
      <c r="S29" s="4"/>
    </row>
    <row r="30" spans="2:19">
      <c r="B30" s="4"/>
      <c r="C30" s="4"/>
      <c r="D30" s="4"/>
      <c r="E30" s="16" t="s">
        <v>157</v>
      </c>
      <c r="F30" s="4"/>
      <c r="G30" s="16"/>
      <c r="H30" s="125">
        <v>5095</v>
      </c>
      <c r="I30" s="125">
        <v>5265</v>
      </c>
      <c r="J30" s="125">
        <v>169</v>
      </c>
      <c r="K30" s="126">
        <v>0.1</v>
      </c>
      <c r="L30" s="127"/>
      <c r="M30" s="73"/>
      <c r="N30" s="136"/>
      <c r="O30" s="73" t="s">
        <v>24</v>
      </c>
      <c r="P30" s="73"/>
      <c r="R30" s="4"/>
      <c r="S30" s="4"/>
    </row>
    <row r="31" spans="2:19">
      <c r="B31" s="4"/>
      <c r="C31" s="4"/>
      <c r="D31" s="8" t="s">
        <v>158</v>
      </c>
      <c r="E31" s="8"/>
      <c r="F31" s="8"/>
      <c r="G31" s="8"/>
      <c r="H31" s="133">
        <v>4722</v>
      </c>
      <c r="I31" s="133">
        <v>4606</v>
      </c>
      <c r="J31" s="133">
        <v>-117</v>
      </c>
      <c r="K31" s="134">
        <v>0</v>
      </c>
      <c r="L31" s="127"/>
      <c r="M31" s="73"/>
      <c r="N31" s="73" t="s">
        <v>25</v>
      </c>
      <c r="O31" s="19"/>
      <c r="P31" s="19"/>
      <c r="R31" s="4"/>
      <c r="S31" s="4"/>
    </row>
    <row r="32" spans="2:19">
      <c r="B32" s="4"/>
      <c r="C32" s="17"/>
      <c r="D32" s="4"/>
      <c r="E32" s="16" t="s">
        <v>34</v>
      </c>
      <c r="F32" s="17"/>
      <c r="G32" s="17"/>
      <c r="H32" s="128">
        <v>3758</v>
      </c>
      <c r="I32" s="128">
        <v>3525</v>
      </c>
      <c r="J32" s="128">
        <v>-232</v>
      </c>
      <c r="K32" s="142">
        <v>-0.1</v>
      </c>
      <c r="L32" s="127"/>
      <c r="M32" s="130"/>
      <c r="N32" s="73"/>
      <c r="O32" s="73" t="s">
        <v>35</v>
      </c>
      <c r="P32" s="130"/>
      <c r="R32" s="4"/>
      <c r="S32" s="4"/>
    </row>
    <row r="33" spans="2:19">
      <c r="B33" s="4"/>
      <c r="C33" s="13"/>
      <c r="D33" s="4"/>
      <c r="E33" s="16" t="s">
        <v>159</v>
      </c>
      <c r="F33" s="16"/>
      <c r="G33" s="16"/>
      <c r="H33" s="125">
        <v>965</v>
      </c>
      <c r="I33" s="125">
        <v>1080</v>
      </c>
      <c r="J33" s="125">
        <v>115</v>
      </c>
      <c r="K33" s="126">
        <v>0.1</v>
      </c>
      <c r="L33" s="127"/>
      <c r="M33" s="9"/>
      <c r="N33" s="73"/>
      <c r="O33" s="73" t="s">
        <v>160</v>
      </c>
      <c r="P33" s="19"/>
      <c r="R33" s="4"/>
      <c r="S33" s="4"/>
    </row>
    <row r="34" spans="2:19">
      <c r="B34" s="18"/>
      <c r="C34" s="15" t="s">
        <v>161</v>
      </c>
      <c r="D34" s="15"/>
      <c r="E34" s="15"/>
      <c r="F34" s="15"/>
      <c r="G34" s="15"/>
      <c r="H34" s="121">
        <v>8489</v>
      </c>
      <c r="I34" s="121">
        <v>8019</v>
      </c>
      <c r="J34" s="121">
        <v>-470</v>
      </c>
      <c r="K34" s="123">
        <v>-0.2</v>
      </c>
      <c r="L34" s="124"/>
      <c r="M34" s="135" t="s">
        <v>27</v>
      </c>
      <c r="N34" s="8"/>
      <c r="O34" s="8"/>
      <c r="P34" s="8"/>
      <c r="R34" s="4"/>
      <c r="S34" s="4"/>
    </row>
    <row r="35" spans="2:19">
      <c r="B35" s="20" t="s">
        <v>57</v>
      </c>
      <c r="C35" s="20"/>
      <c r="D35" s="20"/>
      <c r="E35" s="20"/>
      <c r="F35" s="20"/>
      <c r="G35" s="20"/>
      <c r="H35" s="143">
        <v>-4535</v>
      </c>
      <c r="I35" s="143">
        <v>-4823</v>
      </c>
      <c r="J35" s="143">
        <v>-288</v>
      </c>
      <c r="K35" s="144">
        <v>-0.2</v>
      </c>
      <c r="L35" s="20" t="s">
        <v>28</v>
      </c>
      <c r="M35" s="20"/>
      <c r="N35" s="20"/>
      <c r="O35" s="20"/>
      <c r="P35" s="20"/>
      <c r="Q35" s="20"/>
      <c r="R35" s="4"/>
      <c r="S35" s="4"/>
    </row>
    <row r="36" spans="2:19">
      <c r="B36" s="16" t="s">
        <v>162</v>
      </c>
      <c r="C36" s="16"/>
      <c r="D36" s="16"/>
      <c r="E36" s="16"/>
      <c r="F36" s="16"/>
      <c r="G36" s="16"/>
      <c r="H36" s="121">
        <v>3954</v>
      </c>
      <c r="I36" s="121">
        <v>3196</v>
      </c>
      <c r="J36" s="121">
        <v>-758</v>
      </c>
      <c r="K36" s="123">
        <v>-0.4</v>
      </c>
      <c r="L36" s="4" t="s">
        <v>766</v>
      </c>
      <c r="M36" s="4"/>
      <c r="N36" s="4"/>
      <c r="O36" s="4"/>
      <c r="P36" s="4"/>
      <c r="Q36" s="4"/>
      <c r="R36" s="4"/>
      <c r="S36" s="4"/>
    </row>
    <row r="37" spans="2:19">
      <c r="B37" s="16" t="s">
        <v>767</v>
      </c>
      <c r="C37" s="16"/>
      <c r="D37" s="16"/>
      <c r="E37" s="16"/>
      <c r="F37" s="16"/>
      <c r="G37" s="16"/>
      <c r="H37" s="125">
        <v>63891</v>
      </c>
      <c r="I37" s="125">
        <v>63215</v>
      </c>
      <c r="J37" s="125">
        <v>-676</v>
      </c>
      <c r="K37" s="126">
        <v>-0.2</v>
      </c>
      <c r="L37" s="4" t="s">
        <v>582</v>
      </c>
      <c r="M37" s="4"/>
      <c r="N37" s="4"/>
      <c r="O37" s="4"/>
      <c r="P37" s="4"/>
      <c r="Q37" s="4"/>
      <c r="R37" s="4"/>
      <c r="S37" s="4"/>
    </row>
    <row r="38" spans="2:19" ht="15.75" thickBot="1">
      <c r="B38" s="532" t="s">
        <v>163</v>
      </c>
      <c r="C38" s="532"/>
      <c r="D38" s="532"/>
      <c r="E38" s="532"/>
      <c r="F38" s="532"/>
      <c r="G38" s="532"/>
      <c r="H38" s="533">
        <v>186327</v>
      </c>
      <c r="I38" s="533">
        <v>185267</v>
      </c>
      <c r="J38" s="533">
        <v>-1061</v>
      </c>
      <c r="K38" s="145"/>
      <c r="L38" s="146" t="s">
        <v>588</v>
      </c>
      <c r="M38" s="146"/>
      <c r="N38" s="146"/>
      <c r="O38" s="146"/>
      <c r="P38" s="146"/>
      <c r="Q38" s="146"/>
      <c r="R38" s="4"/>
      <c r="S38" s="4"/>
    </row>
    <row r="39" spans="2:19" ht="24.75" customHeight="1">
      <c r="B39" s="724" t="s">
        <v>413</v>
      </c>
      <c r="C39" s="724"/>
      <c r="D39" s="724"/>
      <c r="E39" s="724"/>
      <c r="F39" s="724"/>
      <c r="G39" s="724"/>
      <c r="H39" s="724"/>
      <c r="I39" s="724"/>
      <c r="J39" s="724"/>
      <c r="K39" s="724"/>
      <c r="L39" s="724"/>
      <c r="M39" s="724"/>
      <c r="N39" s="724"/>
      <c r="O39" s="724"/>
      <c r="P39" s="724"/>
      <c r="Q39" s="724"/>
      <c r="R39" s="4"/>
      <c r="S39" s="4"/>
    </row>
    <row r="40" spans="2:19" ht="24.75" customHeight="1">
      <c r="B40" s="725" t="s">
        <v>414</v>
      </c>
      <c r="C40" s="725"/>
      <c r="D40" s="725"/>
      <c r="E40" s="725"/>
      <c r="F40" s="725"/>
      <c r="G40" s="725"/>
      <c r="H40" s="725"/>
      <c r="I40" s="725"/>
      <c r="J40" s="725"/>
      <c r="K40" s="725"/>
      <c r="L40" s="725"/>
      <c r="M40" s="725"/>
      <c r="N40" s="725"/>
      <c r="O40" s="725"/>
      <c r="P40" s="725"/>
      <c r="Q40" s="725"/>
      <c r="R40" s="4"/>
      <c r="S40" s="4"/>
    </row>
    <row r="41" spans="2:19">
      <c r="L41" s="4"/>
      <c r="M41" s="4"/>
      <c r="N41" s="4"/>
      <c r="O41" s="4"/>
      <c r="P41" s="4"/>
      <c r="Q41" s="4"/>
      <c r="R41" s="4"/>
      <c r="S41" s="4"/>
    </row>
    <row r="42" spans="2:19">
      <c r="L42" s="4"/>
      <c r="M42" s="4"/>
      <c r="N42" s="4"/>
      <c r="O42" s="4"/>
      <c r="P42" s="4"/>
      <c r="Q42" s="4"/>
      <c r="R42" s="4"/>
      <c r="S42" s="4"/>
    </row>
    <row r="43" spans="2:19">
      <c r="L43" s="4"/>
      <c r="M43" s="4"/>
      <c r="N43" s="4"/>
      <c r="O43" s="4"/>
      <c r="P43" s="4"/>
      <c r="Q43" s="4"/>
      <c r="R43" s="4"/>
      <c r="S43" s="4"/>
    </row>
    <row r="44" spans="2:19">
      <c r="L44" s="4"/>
      <c r="M44" s="4"/>
      <c r="N44" s="4"/>
      <c r="O44" s="4"/>
      <c r="P44" s="4"/>
      <c r="Q44" s="4"/>
      <c r="R44" s="4"/>
      <c r="S44" s="4"/>
    </row>
    <row r="45" spans="2:19">
      <c r="L45" s="4"/>
      <c r="M45" s="4"/>
      <c r="N45" s="4"/>
      <c r="O45" s="4"/>
      <c r="P45" s="4"/>
      <c r="Q45" s="4"/>
      <c r="R45" s="4"/>
      <c r="S45" s="4"/>
    </row>
    <row r="46" spans="2:19">
      <c r="L46" s="4"/>
      <c r="M46" s="4"/>
      <c r="N46" s="4"/>
      <c r="O46" s="4"/>
      <c r="P46" s="4"/>
      <c r="Q46" s="4"/>
      <c r="R46" s="4"/>
      <c r="S46" s="4"/>
    </row>
    <row r="47" spans="2:19">
      <c r="L47" s="4"/>
      <c r="M47" s="4"/>
      <c r="N47" s="4"/>
      <c r="O47" s="4"/>
      <c r="P47" s="4"/>
      <c r="Q47" s="4"/>
      <c r="R47" s="4"/>
      <c r="S47" s="4"/>
    </row>
    <row r="48" spans="2:19">
      <c r="L48" s="4"/>
      <c r="M48" s="4"/>
      <c r="N48" s="4"/>
      <c r="O48" s="4"/>
      <c r="P48" s="4"/>
      <c r="Q48" s="4"/>
      <c r="R48" s="4"/>
      <c r="S48" s="4"/>
    </row>
    <row r="49" spans="12:19">
      <c r="L49" s="4"/>
      <c r="M49" s="4"/>
      <c r="N49" s="4"/>
      <c r="O49" s="4"/>
      <c r="P49" s="4"/>
      <c r="Q49" s="4"/>
      <c r="R49" s="4"/>
      <c r="S49" s="4"/>
    </row>
    <row r="50" spans="12:19">
      <c r="L50" s="4"/>
      <c r="M50" s="4"/>
      <c r="N50" s="4"/>
      <c r="O50" s="4"/>
      <c r="P50" s="4"/>
      <c r="Q50" s="4"/>
      <c r="R50" s="4"/>
      <c r="S50" s="4"/>
    </row>
    <row r="51" spans="12:19">
      <c r="L51" s="4"/>
      <c r="M51" s="4"/>
      <c r="N51" s="4"/>
      <c r="O51" s="4"/>
      <c r="P51" s="4"/>
      <c r="Q51" s="4"/>
      <c r="R51" s="4"/>
      <c r="S51" s="4"/>
    </row>
    <row r="52" spans="12:19">
      <c r="L52" s="4"/>
      <c r="M52" s="4"/>
      <c r="N52" s="4"/>
      <c r="O52" s="4"/>
      <c r="P52" s="4"/>
      <c r="Q52" s="4"/>
      <c r="R52" s="4"/>
      <c r="S52" s="4"/>
    </row>
    <row r="53" spans="12:19">
      <c r="L53" s="4"/>
      <c r="M53" s="4"/>
      <c r="N53" s="4"/>
      <c r="O53" s="4"/>
      <c r="P53" s="4"/>
      <c r="Q53" s="4"/>
      <c r="R53" s="4"/>
      <c r="S53" s="4"/>
    </row>
    <row r="54" spans="12:19">
      <c r="L54" s="4"/>
      <c r="M54" s="4"/>
      <c r="N54" s="4"/>
      <c r="O54" s="4"/>
      <c r="P54" s="4"/>
      <c r="Q54" s="4"/>
      <c r="R54" s="4"/>
      <c r="S54" s="4"/>
    </row>
    <row r="55" spans="12:19">
      <c r="L55" s="4"/>
      <c r="M55" s="4"/>
      <c r="N55" s="4"/>
      <c r="O55" s="4"/>
      <c r="P55" s="4"/>
      <c r="Q55" s="4"/>
      <c r="R55" s="4"/>
      <c r="S55" s="4"/>
    </row>
    <row r="56" spans="12:19">
      <c r="L56" s="4"/>
      <c r="M56" s="4"/>
      <c r="N56" s="4"/>
      <c r="O56" s="4"/>
      <c r="P56" s="4"/>
      <c r="Q56" s="4"/>
      <c r="R56" s="4"/>
      <c r="S56" s="4"/>
    </row>
    <row r="57" spans="12:19">
      <c r="L57" s="4"/>
      <c r="M57" s="4"/>
      <c r="N57" s="4"/>
      <c r="O57" s="4"/>
      <c r="P57" s="4"/>
      <c r="Q57" s="4"/>
      <c r="R57" s="4"/>
      <c r="S57" s="4"/>
    </row>
    <row r="58" spans="12:19">
      <c r="L58" s="4"/>
      <c r="M58" s="4"/>
      <c r="N58" s="4"/>
      <c r="O58" s="4"/>
      <c r="P58" s="4"/>
      <c r="Q58" s="4"/>
      <c r="R58" s="4"/>
      <c r="S58" s="4"/>
    </row>
    <row r="59" spans="12:19">
      <c r="L59" s="4"/>
      <c r="M59" s="4"/>
      <c r="N59" s="4"/>
      <c r="O59" s="4"/>
      <c r="P59" s="4"/>
      <c r="Q59" s="4"/>
      <c r="R59" s="4"/>
      <c r="S59" s="4"/>
    </row>
    <row r="60" spans="12:19">
      <c r="L60" s="4"/>
      <c r="M60" s="4"/>
      <c r="N60" s="4"/>
      <c r="O60" s="4"/>
      <c r="P60" s="4"/>
      <c r="Q60" s="4"/>
      <c r="R60" s="4"/>
      <c r="S60" s="4"/>
    </row>
    <row r="61" spans="12:19">
      <c r="L61" s="4"/>
      <c r="M61" s="4"/>
      <c r="N61" s="4"/>
      <c r="O61" s="4"/>
      <c r="P61" s="4"/>
      <c r="Q61" s="4"/>
      <c r="R61" s="4"/>
      <c r="S61" s="4"/>
    </row>
  </sheetData>
  <mergeCells count="16">
    <mergeCell ref="B39:Q39"/>
    <mergeCell ref="B40:Q40"/>
    <mergeCell ref="B9:G11"/>
    <mergeCell ref="H9:K9"/>
    <mergeCell ref="L9:Q11"/>
    <mergeCell ref="H10:H11"/>
    <mergeCell ref="I10:I11"/>
    <mergeCell ref="J10:K10"/>
    <mergeCell ref="B3:Q3"/>
    <mergeCell ref="B4:Q4"/>
    <mergeCell ref="B6:G8"/>
    <mergeCell ref="H6:K6"/>
    <mergeCell ref="L6:Q8"/>
    <mergeCell ref="H7:H8"/>
    <mergeCell ref="I7:I8"/>
    <mergeCell ref="J7:K7"/>
  </mergeCells>
  <hyperlinks>
    <hyperlink ref="A1" location="Índice!A1" display="Índice"/>
  </hyperlinks>
  <printOptions horizontalCentered="1" verticalCentered="1"/>
  <pageMargins left="0" right="0" top="0.74803149606299213" bottom="0.74803149606299213" header="0.31496062992125984" footer="0.31496062992125984"/>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GridLines="0" zoomScaleNormal="100" workbookViewId="0">
      <pane ySplit="8" topLeftCell="A54" activePane="bottomLeft" state="frozen"/>
      <selection activeCell="B30" sqref="B30"/>
      <selection pane="bottomLeft"/>
    </sheetView>
  </sheetViews>
  <sheetFormatPr defaultRowHeight="15"/>
  <cols>
    <col min="1" max="1" width="7.28515625" style="100" bestFit="1" customWidth="1"/>
    <col min="2" max="2" width="51" style="100" customWidth="1"/>
    <col min="3" max="3" width="11" style="100" customWidth="1"/>
    <col min="4" max="4" width="9.5703125" style="100" customWidth="1"/>
    <col min="5" max="5" width="11.140625" style="100" customWidth="1"/>
    <col min="6" max="6" width="9.5703125" style="100" customWidth="1"/>
    <col min="7" max="7" width="10.7109375" style="100" customWidth="1"/>
    <col min="8" max="9" width="9.5703125" style="100" customWidth="1"/>
    <col min="10" max="10" width="16.42578125" style="100" customWidth="1"/>
    <col min="11" max="11" width="9.5703125" style="100" customWidth="1"/>
    <col min="12" max="12" width="80.85546875" style="100" customWidth="1"/>
    <col min="13" max="16384" width="9.140625" style="100"/>
  </cols>
  <sheetData>
    <row r="1" spans="1:14" ht="16.5">
      <c r="A1" s="103" t="s">
        <v>1</v>
      </c>
    </row>
    <row r="2" spans="1:14" ht="13.5" customHeight="1">
      <c r="B2" s="577" t="s">
        <v>773</v>
      </c>
      <c r="C2" s="577"/>
      <c r="D2" s="577"/>
      <c r="E2" s="577"/>
      <c r="F2" s="577"/>
      <c r="G2" s="577"/>
      <c r="H2" s="577"/>
      <c r="I2" s="577"/>
      <c r="J2" s="577"/>
      <c r="K2" s="577"/>
      <c r="L2" s="577"/>
      <c r="M2" s="12"/>
      <c r="N2" s="12"/>
    </row>
    <row r="3" spans="1:14">
      <c r="B3" s="578" t="s">
        <v>774</v>
      </c>
      <c r="C3" s="578"/>
      <c r="D3" s="578"/>
      <c r="E3" s="578"/>
      <c r="F3" s="578"/>
      <c r="G3" s="578"/>
      <c r="H3" s="578"/>
      <c r="I3" s="578"/>
      <c r="J3" s="578"/>
      <c r="K3" s="578"/>
      <c r="L3" s="578"/>
      <c r="M3" s="12"/>
      <c r="N3" s="12"/>
    </row>
    <row r="4" spans="1:14">
      <c r="B4" s="225" t="s">
        <v>30</v>
      </c>
    </row>
    <row r="5" spans="1:14">
      <c r="B5" s="642"/>
      <c r="C5" s="643">
        <v>2016</v>
      </c>
      <c r="D5" s="644"/>
      <c r="E5" s="645"/>
      <c r="F5" s="643">
        <v>2017</v>
      </c>
      <c r="G5" s="644"/>
      <c r="H5" s="644"/>
      <c r="I5" s="644"/>
      <c r="J5" s="644"/>
      <c r="K5" s="645"/>
      <c r="L5" s="642"/>
    </row>
    <row r="6" spans="1:14" ht="60">
      <c r="B6" s="642"/>
      <c r="C6" s="105" t="s">
        <v>776</v>
      </c>
      <c r="D6" s="105" t="s">
        <v>103</v>
      </c>
      <c r="E6" s="105" t="s">
        <v>104</v>
      </c>
      <c r="F6" s="106" t="s">
        <v>105</v>
      </c>
      <c r="G6" s="106" t="s">
        <v>106</v>
      </c>
      <c r="H6" s="106" t="s">
        <v>103</v>
      </c>
      <c r="I6" s="106" t="s">
        <v>107</v>
      </c>
      <c r="J6" s="106" t="s">
        <v>108</v>
      </c>
      <c r="K6" s="106" t="s">
        <v>775</v>
      </c>
      <c r="L6" s="642"/>
    </row>
    <row r="7" spans="1:14" ht="15" customHeight="1">
      <c r="B7" s="642"/>
      <c r="C7" s="643" t="s">
        <v>110</v>
      </c>
      <c r="D7" s="644"/>
      <c r="E7" s="645"/>
      <c r="F7" s="643" t="s">
        <v>257</v>
      </c>
      <c r="G7" s="644"/>
      <c r="H7" s="644"/>
      <c r="I7" s="644"/>
      <c r="J7" s="644"/>
      <c r="K7" s="645"/>
      <c r="L7" s="642"/>
    </row>
    <row r="8" spans="1:14" ht="66" customHeight="1">
      <c r="B8" s="642"/>
      <c r="C8" s="105" t="s">
        <v>112</v>
      </c>
      <c r="D8" s="107" t="s">
        <v>103</v>
      </c>
      <c r="E8" s="105" t="s">
        <v>113</v>
      </c>
      <c r="F8" s="106" t="s">
        <v>114</v>
      </c>
      <c r="G8" s="106" t="s">
        <v>115</v>
      </c>
      <c r="H8" s="108" t="s">
        <v>103</v>
      </c>
      <c r="I8" s="106" t="s">
        <v>116</v>
      </c>
      <c r="J8" s="106" t="s">
        <v>117</v>
      </c>
      <c r="K8" s="106" t="s">
        <v>118</v>
      </c>
      <c r="L8" s="642"/>
    </row>
    <row r="9" spans="1:14">
      <c r="B9" s="147" t="s">
        <v>119</v>
      </c>
      <c r="C9" s="148">
        <v>80846</v>
      </c>
      <c r="D9" s="147">
        <v>264</v>
      </c>
      <c r="E9" s="147">
        <v>80582</v>
      </c>
      <c r="F9" s="147">
        <v>57</v>
      </c>
      <c r="G9" s="147">
        <v>303</v>
      </c>
      <c r="H9" s="147">
        <v>450</v>
      </c>
      <c r="I9" s="147">
        <v>615</v>
      </c>
      <c r="J9" s="147">
        <v>2146</v>
      </c>
      <c r="K9" s="148">
        <v>84153</v>
      </c>
      <c r="L9" s="148" t="s">
        <v>120</v>
      </c>
    </row>
    <row r="10" spans="1:14">
      <c r="B10" s="149" t="s">
        <v>121</v>
      </c>
      <c r="C10" s="150">
        <v>67900</v>
      </c>
      <c r="D10" s="150">
        <v>0</v>
      </c>
      <c r="E10" s="150">
        <v>67900</v>
      </c>
      <c r="F10" s="150">
        <v>-227</v>
      </c>
      <c r="G10" s="150">
        <v>0</v>
      </c>
      <c r="H10" s="150">
        <v>0</v>
      </c>
      <c r="I10" s="150">
        <v>510</v>
      </c>
      <c r="J10" s="150">
        <v>1732</v>
      </c>
      <c r="K10" s="150">
        <v>69914</v>
      </c>
      <c r="L10" s="99" t="s">
        <v>122</v>
      </c>
      <c r="M10" s="112"/>
    </row>
    <row r="11" spans="1:14">
      <c r="B11" s="151" t="s">
        <v>123</v>
      </c>
      <c r="C11" s="150">
        <v>27354</v>
      </c>
      <c r="D11" s="150">
        <v>0</v>
      </c>
      <c r="E11" s="150">
        <v>27354</v>
      </c>
      <c r="F11" s="150">
        <v>16</v>
      </c>
      <c r="G11" s="150">
        <v>0</v>
      </c>
      <c r="H11" s="150">
        <v>0</v>
      </c>
      <c r="I11" s="150">
        <v>343</v>
      </c>
      <c r="J11" s="150">
        <v>456</v>
      </c>
      <c r="K11" s="150">
        <v>28169</v>
      </c>
      <c r="L11" s="99" t="s">
        <v>11</v>
      </c>
    </row>
    <row r="12" spans="1:14">
      <c r="B12" s="152" t="s">
        <v>164</v>
      </c>
      <c r="C12" s="153"/>
      <c r="D12" s="153"/>
      <c r="E12" s="153"/>
      <c r="F12" s="153">
        <v>-175</v>
      </c>
      <c r="G12" s="153"/>
      <c r="H12" s="153"/>
      <c r="I12" s="153"/>
      <c r="J12" s="153"/>
      <c r="K12" s="153"/>
      <c r="L12" s="154" t="s">
        <v>165</v>
      </c>
    </row>
    <row r="13" spans="1:14">
      <c r="B13" s="152" t="s">
        <v>166</v>
      </c>
      <c r="C13" s="153"/>
      <c r="D13" s="153"/>
      <c r="E13" s="153"/>
      <c r="F13" s="153">
        <v>-100</v>
      </c>
      <c r="G13" s="153"/>
      <c r="H13" s="153"/>
      <c r="I13" s="153"/>
      <c r="J13" s="153"/>
      <c r="K13" s="153"/>
      <c r="L13" s="154" t="s">
        <v>167</v>
      </c>
    </row>
    <row r="14" spans="1:14">
      <c r="B14" s="152" t="s">
        <v>168</v>
      </c>
      <c r="C14" s="153"/>
      <c r="D14" s="153"/>
      <c r="E14" s="153"/>
      <c r="F14" s="153">
        <v>187</v>
      </c>
      <c r="G14" s="153"/>
      <c r="H14" s="153"/>
      <c r="I14" s="153"/>
      <c r="J14" s="153"/>
      <c r="K14" s="153"/>
      <c r="L14" s="154" t="s">
        <v>271</v>
      </c>
    </row>
    <row r="15" spans="1:14">
      <c r="B15" s="152" t="s">
        <v>169</v>
      </c>
      <c r="C15" s="153"/>
      <c r="D15" s="153"/>
      <c r="E15" s="153"/>
      <c r="F15" s="153">
        <v>90</v>
      </c>
      <c r="G15" s="153"/>
      <c r="H15" s="153"/>
      <c r="I15" s="153"/>
      <c r="J15" s="153"/>
      <c r="K15" s="153"/>
      <c r="L15" s="154" t="s">
        <v>272</v>
      </c>
    </row>
    <row r="16" spans="1:14">
      <c r="B16" s="152" t="s">
        <v>170</v>
      </c>
      <c r="C16" s="153"/>
      <c r="D16" s="153"/>
      <c r="E16" s="153"/>
      <c r="F16" s="153">
        <v>14</v>
      </c>
      <c r="G16" s="153"/>
      <c r="H16" s="153"/>
      <c r="I16" s="153"/>
      <c r="J16" s="153"/>
      <c r="K16" s="153"/>
      <c r="L16" s="154" t="s">
        <v>273</v>
      </c>
    </row>
    <row r="17" spans="2:12">
      <c r="B17" s="152" t="s">
        <v>171</v>
      </c>
      <c r="C17" s="153"/>
      <c r="D17" s="153"/>
      <c r="E17" s="153"/>
      <c r="F17" s="153"/>
      <c r="G17" s="153"/>
      <c r="H17" s="153"/>
      <c r="I17" s="153">
        <v>80</v>
      </c>
      <c r="J17" s="153"/>
      <c r="K17" s="153"/>
      <c r="L17" s="154" t="s">
        <v>172</v>
      </c>
    </row>
    <row r="18" spans="2:12">
      <c r="B18" s="152" t="s">
        <v>173</v>
      </c>
      <c r="C18" s="153"/>
      <c r="D18" s="153"/>
      <c r="E18" s="153"/>
      <c r="F18" s="153"/>
      <c r="G18" s="153"/>
      <c r="H18" s="153"/>
      <c r="I18" s="153">
        <v>160</v>
      </c>
      <c r="J18" s="153"/>
      <c r="K18" s="153"/>
      <c r="L18" s="154" t="s">
        <v>174</v>
      </c>
    </row>
    <row r="19" spans="2:12">
      <c r="B19" s="152" t="s">
        <v>175</v>
      </c>
      <c r="C19" s="153"/>
      <c r="D19" s="153"/>
      <c r="E19" s="153"/>
      <c r="F19" s="153"/>
      <c r="G19" s="153"/>
      <c r="H19" s="153"/>
      <c r="I19" s="153">
        <v>70</v>
      </c>
      <c r="J19" s="153"/>
      <c r="K19" s="153"/>
      <c r="L19" s="154" t="s">
        <v>176</v>
      </c>
    </row>
    <row r="20" spans="2:12">
      <c r="B20" s="152" t="s">
        <v>177</v>
      </c>
      <c r="C20" s="153"/>
      <c r="D20" s="153"/>
      <c r="E20" s="153"/>
      <c r="F20" s="153"/>
      <c r="G20" s="153"/>
      <c r="H20" s="153"/>
      <c r="I20" s="153">
        <v>-20</v>
      </c>
      <c r="J20" s="153"/>
      <c r="K20" s="153"/>
      <c r="L20" s="154" t="s">
        <v>178</v>
      </c>
    </row>
    <row r="21" spans="2:12">
      <c r="B21" s="152" t="s">
        <v>179</v>
      </c>
      <c r="C21" s="153"/>
      <c r="D21" s="153"/>
      <c r="E21" s="153"/>
      <c r="F21" s="153"/>
      <c r="G21" s="153"/>
      <c r="H21" s="153"/>
      <c r="I21" s="153">
        <v>53</v>
      </c>
      <c r="J21" s="153"/>
      <c r="K21" s="153"/>
      <c r="L21" s="154" t="s">
        <v>180</v>
      </c>
    </row>
    <row r="22" spans="2:12">
      <c r="B22" s="151" t="s">
        <v>124</v>
      </c>
      <c r="C22" s="150">
        <v>18966</v>
      </c>
      <c r="D22" s="150">
        <v>0</v>
      </c>
      <c r="E22" s="150">
        <v>18966</v>
      </c>
      <c r="F22" s="150">
        <v>-342</v>
      </c>
      <c r="G22" s="150">
        <v>0</v>
      </c>
      <c r="H22" s="150">
        <v>0</v>
      </c>
      <c r="I22" s="150">
        <v>209</v>
      </c>
      <c r="J22" s="150">
        <v>599</v>
      </c>
      <c r="K22" s="150">
        <v>19432</v>
      </c>
      <c r="L22" s="99" t="s">
        <v>12</v>
      </c>
    </row>
    <row r="23" spans="2:12">
      <c r="B23" s="152" t="s">
        <v>181</v>
      </c>
      <c r="C23" s="153"/>
      <c r="D23" s="153"/>
      <c r="E23" s="153"/>
      <c r="F23" s="153">
        <v>-380</v>
      </c>
      <c r="G23" s="153"/>
      <c r="H23" s="153"/>
      <c r="I23" s="153"/>
      <c r="J23" s="153"/>
      <c r="K23" s="153"/>
      <c r="L23" s="154" t="s">
        <v>182</v>
      </c>
    </row>
    <row r="24" spans="2:12">
      <c r="B24" s="152" t="s">
        <v>183</v>
      </c>
      <c r="C24" s="153"/>
      <c r="D24" s="153"/>
      <c r="E24" s="153"/>
      <c r="F24" s="153">
        <v>38.5</v>
      </c>
      <c r="G24" s="153"/>
      <c r="H24" s="153"/>
      <c r="I24" s="153"/>
      <c r="J24" s="153"/>
      <c r="K24" s="153"/>
      <c r="L24" s="154" t="s">
        <v>184</v>
      </c>
    </row>
    <row r="25" spans="2:12">
      <c r="B25" s="152" t="s">
        <v>185</v>
      </c>
      <c r="C25" s="153"/>
      <c r="D25" s="153"/>
      <c r="E25" s="153"/>
      <c r="F25" s="153"/>
      <c r="G25" s="153"/>
      <c r="H25" s="153"/>
      <c r="I25" s="153">
        <v>180</v>
      </c>
      <c r="J25" s="153"/>
      <c r="K25" s="153"/>
      <c r="L25" s="154" t="s">
        <v>186</v>
      </c>
    </row>
    <row r="26" spans="2:12">
      <c r="B26" s="152" t="s">
        <v>179</v>
      </c>
      <c r="C26" s="153"/>
      <c r="D26" s="153"/>
      <c r="E26" s="153"/>
      <c r="F26" s="153"/>
      <c r="G26" s="153"/>
      <c r="H26" s="153"/>
      <c r="I26" s="153">
        <v>46.623073396708328</v>
      </c>
      <c r="J26" s="153"/>
      <c r="K26" s="153"/>
      <c r="L26" s="154" t="s">
        <v>180</v>
      </c>
    </row>
    <row r="27" spans="2:12">
      <c r="B27" s="152" t="s">
        <v>187</v>
      </c>
      <c r="C27" s="153"/>
      <c r="D27" s="153"/>
      <c r="E27" s="153"/>
      <c r="F27" s="153"/>
      <c r="G27" s="153"/>
      <c r="H27" s="153"/>
      <c r="I27" s="153">
        <v>-18</v>
      </c>
      <c r="J27" s="153"/>
      <c r="K27" s="153"/>
      <c r="L27" s="154" t="s">
        <v>188</v>
      </c>
    </row>
    <row r="28" spans="2:12">
      <c r="B28" s="151" t="s">
        <v>125</v>
      </c>
      <c r="C28" s="150">
        <v>21581</v>
      </c>
      <c r="D28" s="150">
        <v>0</v>
      </c>
      <c r="E28" s="150">
        <v>21581</v>
      </c>
      <c r="F28" s="150">
        <v>98</v>
      </c>
      <c r="G28" s="150">
        <v>0</v>
      </c>
      <c r="H28" s="150">
        <v>0</v>
      </c>
      <c r="I28" s="150">
        <v>-42</v>
      </c>
      <c r="J28" s="150">
        <v>677</v>
      </c>
      <c r="K28" s="150">
        <v>22313</v>
      </c>
      <c r="L28" s="99" t="s">
        <v>13</v>
      </c>
    </row>
    <row r="29" spans="2:12">
      <c r="B29" s="152" t="s">
        <v>189</v>
      </c>
      <c r="C29" s="153"/>
      <c r="D29" s="153"/>
      <c r="E29" s="153"/>
      <c r="F29" s="153">
        <v>47</v>
      </c>
      <c r="G29" s="153"/>
      <c r="H29" s="153"/>
      <c r="I29" s="153"/>
      <c r="J29" s="153"/>
      <c r="K29" s="153"/>
      <c r="L29" s="154" t="s">
        <v>184</v>
      </c>
    </row>
    <row r="30" spans="2:12">
      <c r="B30" s="152" t="s">
        <v>190</v>
      </c>
      <c r="C30" s="153"/>
      <c r="D30" s="153"/>
      <c r="E30" s="153"/>
      <c r="F30" s="153">
        <v>51.2</v>
      </c>
      <c r="G30" s="153"/>
      <c r="H30" s="153"/>
      <c r="I30" s="153"/>
      <c r="J30" s="153"/>
      <c r="K30" s="153"/>
      <c r="L30" s="154" t="s">
        <v>184</v>
      </c>
    </row>
    <row r="31" spans="2:12">
      <c r="B31" s="152" t="s">
        <v>187</v>
      </c>
      <c r="C31" s="153"/>
      <c r="D31" s="153"/>
      <c r="E31" s="153"/>
      <c r="F31" s="153"/>
      <c r="G31" s="153"/>
      <c r="H31" s="153"/>
      <c r="I31" s="153">
        <v>-42.3</v>
      </c>
      <c r="J31" s="153"/>
      <c r="K31" s="153"/>
      <c r="L31" s="154" t="s">
        <v>188</v>
      </c>
    </row>
    <row r="32" spans="2:12">
      <c r="B32" s="149" t="s">
        <v>126</v>
      </c>
      <c r="C32" s="150">
        <v>12946</v>
      </c>
      <c r="D32" s="150">
        <v>264</v>
      </c>
      <c r="E32" s="150">
        <v>12682</v>
      </c>
      <c r="F32" s="150">
        <v>285</v>
      </c>
      <c r="G32" s="150">
        <v>303</v>
      </c>
      <c r="H32" s="150">
        <v>450</v>
      </c>
      <c r="I32" s="150">
        <v>105</v>
      </c>
      <c r="J32" s="150">
        <v>414</v>
      </c>
      <c r="K32" s="150">
        <v>14239</v>
      </c>
      <c r="L32" s="99" t="s">
        <v>127</v>
      </c>
    </row>
    <row r="33" spans="2:12">
      <c r="B33" s="152" t="s">
        <v>94</v>
      </c>
      <c r="C33" s="150"/>
      <c r="D33" s="153">
        <v>264</v>
      </c>
      <c r="E33" s="150"/>
      <c r="F33" s="150"/>
      <c r="G33" s="150"/>
      <c r="H33" s="150"/>
      <c r="I33" s="150"/>
      <c r="J33" s="150"/>
      <c r="K33" s="150"/>
      <c r="L33" s="451" t="s">
        <v>603</v>
      </c>
    </row>
    <row r="34" spans="2:12">
      <c r="B34" s="152" t="s">
        <v>191</v>
      </c>
      <c r="C34" s="153"/>
      <c r="D34" s="153"/>
      <c r="E34" s="153"/>
      <c r="F34" s="153">
        <v>285</v>
      </c>
      <c r="G34" s="153"/>
      <c r="H34" s="153"/>
      <c r="I34" s="153"/>
      <c r="J34" s="153"/>
      <c r="K34" s="153"/>
      <c r="L34" s="154" t="s">
        <v>192</v>
      </c>
    </row>
    <row r="35" spans="2:12">
      <c r="B35" s="152" t="s">
        <v>193</v>
      </c>
      <c r="C35" s="153"/>
      <c r="D35" s="153"/>
      <c r="E35" s="153"/>
      <c r="F35" s="153"/>
      <c r="G35" s="153">
        <v>303</v>
      </c>
      <c r="H35" s="153"/>
      <c r="I35" s="153"/>
      <c r="J35" s="153"/>
      <c r="K35" s="153"/>
      <c r="L35" s="154" t="s">
        <v>194</v>
      </c>
    </row>
    <row r="36" spans="2:12">
      <c r="B36" s="152" t="s">
        <v>195</v>
      </c>
      <c r="C36" s="153"/>
      <c r="D36" s="153"/>
      <c r="E36" s="153"/>
      <c r="F36" s="153"/>
      <c r="G36" s="153"/>
      <c r="H36" s="153">
        <v>450</v>
      </c>
      <c r="I36" s="153"/>
      <c r="J36" s="153"/>
      <c r="K36" s="153"/>
      <c r="L36" s="154" t="s">
        <v>196</v>
      </c>
    </row>
    <row r="37" spans="2:12">
      <c r="B37" s="152" t="s">
        <v>197</v>
      </c>
      <c r="C37" s="153"/>
      <c r="D37" s="153"/>
      <c r="E37" s="153"/>
      <c r="F37" s="153"/>
      <c r="G37" s="153"/>
      <c r="H37" s="153"/>
      <c r="I37" s="153">
        <v>30</v>
      </c>
      <c r="J37" s="153"/>
      <c r="K37" s="153"/>
      <c r="L37" s="154" t="s">
        <v>198</v>
      </c>
    </row>
    <row r="38" spans="2:12">
      <c r="B38" s="152" t="s">
        <v>199</v>
      </c>
      <c r="C38" s="153"/>
      <c r="D38" s="153"/>
      <c r="E38" s="153"/>
      <c r="F38" s="153"/>
      <c r="G38" s="153"/>
      <c r="H38" s="153"/>
      <c r="I38" s="153">
        <v>75</v>
      </c>
      <c r="J38" s="153"/>
      <c r="K38" s="153"/>
      <c r="L38" s="154" t="s">
        <v>200</v>
      </c>
    </row>
    <row r="39" spans="2:12">
      <c r="B39" s="147" t="s">
        <v>128</v>
      </c>
      <c r="C39" s="155">
        <v>85384</v>
      </c>
      <c r="D39" s="155">
        <v>-21</v>
      </c>
      <c r="E39" s="155">
        <v>85405</v>
      </c>
      <c r="F39" s="155">
        <v>765</v>
      </c>
      <c r="G39" s="155">
        <v>-158</v>
      </c>
      <c r="H39" s="155">
        <v>0</v>
      </c>
      <c r="I39" s="155">
        <v>-387</v>
      </c>
      <c r="J39" s="155">
        <v>1543</v>
      </c>
      <c r="K39" s="155">
        <v>87168</v>
      </c>
      <c r="L39" s="148" t="s">
        <v>129</v>
      </c>
    </row>
    <row r="40" spans="2:12">
      <c r="B40" s="149" t="s">
        <v>130</v>
      </c>
      <c r="C40" s="150">
        <v>77366</v>
      </c>
      <c r="D40" s="150">
        <v>-21</v>
      </c>
      <c r="E40" s="150">
        <v>77386</v>
      </c>
      <c r="F40" s="150">
        <v>765</v>
      </c>
      <c r="G40" s="150">
        <v>-98</v>
      </c>
      <c r="H40" s="150">
        <v>0</v>
      </c>
      <c r="I40" s="150">
        <v>-387</v>
      </c>
      <c r="J40" s="150">
        <v>1205</v>
      </c>
      <c r="K40" s="150">
        <v>78871</v>
      </c>
      <c r="L40" s="99" t="s">
        <v>131</v>
      </c>
    </row>
    <row r="41" spans="2:12">
      <c r="B41" s="151" t="s">
        <v>201</v>
      </c>
      <c r="C41" s="150">
        <v>10591</v>
      </c>
      <c r="D41" s="150">
        <v>0</v>
      </c>
      <c r="E41" s="150">
        <v>10591</v>
      </c>
      <c r="F41" s="150">
        <v>0</v>
      </c>
      <c r="G41" s="150">
        <v>-100</v>
      </c>
      <c r="H41" s="150">
        <v>0</v>
      </c>
      <c r="I41" s="150">
        <v>-290</v>
      </c>
      <c r="J41" s="150">
        <v>479</v>
      </c>
      <c r="K41" s="150">
        <v>10680</v>
      </c>
      <c r="L41" s="99" t="s">
        <v>96</v>
      </c>
    </row>
    <row r="42" spans="2:12">
      <c r="B42" s="152" t="s">
        <v>202</v>
      </c>
      <c r="C42" s="153"/>
      <c r="D42" s="153"/>
      <c r="E42" s="153"/>
      <c r="F42" s="153"/>
      <c r="G42" s="153">
        <v>-100.25</v>
      </c>
      <c r="H42" s="153"/>
      <c r="I42" s="153"/>
      <c r="J42" s="153"/>
      <c r="K42" s="153"/>
      <c r="L42" s="154" t="s">
        <v>203</v>
      </c>
    </row>
    <row r="43" spans="2:12">
      <c r="B43" s="152" t="s">
        <v>204</v>
      </c>
      <c r="C43" s="153"/>
      <c r="D43" s="153"/>
      <c r="E43" s="153"/>
      <c r="F43" s="153"/>
      <c r="G43" s="153"/>
      <c r="H43" s="153"/>
      <c r="I43" s="153">
        <v>-215</v>
      </c>
      <c r="J43" s="153"/>
      <c r="K43" s="153"/>
      <c r="L43" s="154" t="s">
        <v>205</v>
      </c>
    </row>
    <row r="44" spans="2:12">
      <c r="B44" s="152" t="s">
        <v>206</v>
      </c>
      <c r="C44" s="153"/>
      <c r="D44" s="153"/>
      <c r="E44" s="153"/>
      <c r="F44" s="153"/>
      <c r="G44" s="153"/>
      <c r="H44" s="153"/>
      <c r="I44" s="153">
        <v>-75</v>
      </c>
      <c r="J44" s="153"/>
      <c r="K44" s="153"/>
      <c r="L44" s="156" t="s">
        <v>206</v>
      </c>
    </row>
    <row r="45" spans="2:12">
      <c r="B45" s="151" t="s">
        <v>133</v>
      </c>
      <c r="C45" s="150">
        <v>20704</v>
      </c>
      <c r="D45" s="150">
        <v>0</v>
      </c>
      <c r="E45" s="150">
        <v>20704</v>
      </c>
      <c r="F45" s="150">
        <v>343</v>
      </c>
      <c r="G45" s="150">
        <v>0</v>
      </c>
      <c r="H45" s="150">
        <v>0</v>
      </c>
      <c r="I45" s="150">
        <v>-164</v>
      </c>
      <c r="J45" s="150">
        <v>93</v>
      </c>
      <c r="K45" s="150">
        <v>20975</v>
      </c>
      <c r="L45" s="99" t="s">
        <v>21</v>
      </c>
    </row>
    <row r="46" spans="2:12">
      <c r="B46" s="152" t="s">
        <v>207</v>
      </c>
      <c r="C46" s="153"/>
      <c r="D46" s="153"/>
      <c r="E46" s="153"/>
      <c r="F46" s="153">
        <v>257</v>
      </c>
      <c r="G46" s="153"/>
      <c r="H46" s="153"/>
      <c r="I46" s="153"/>
      <c r="J46" s="153"/>
      <c r="K46" s="153"/>
      <c r="L46" s="154" t="s">
        <v>184</v>
      </c>
    </row>
    <row r="47" spans="2:12">
      <c r="B47" s="152" t="s">
        <v>208</v>
      </c>
      <c r="C47" s="153"/>
      <c r="D47" s="153"/>
      <c r="E47" s="153"/>
      <c r="F47" s="153">
        <v>10</v>
      </c>
      <c r="G47" s="153"/>
      <c r="H47" s="153"/>
      <c r="I47" s="153"/>
      <c r="J47" s="153"/>
      <c r="K47" s="153"/>
      <c r="L47" s="154" t="s">
        <v>184</v>
      </c>
    </row>
    <row r="48" spans="2:12">
      <c r="B48" s="152" t="s">
        <v>209</v>
      </c>
      <c r="C48" s="153"/>
      <c r="D48" s="153"/>
      <c r="E48" s="153"/>
      <c r="F48" s="153">
        <v>51</v>
      </c>
      <c r="G48" s="153"/>
      <c r="H48" s="153"/>
      <c r="I48" s="153"/>
      <c r="J48" s="153"/>
      <c r="K48" s="153"/>
      <c r="L48" s="154" t="s">
        <v>184</v>
      </c>
    </row>
    <row r="49" spans="2:12">
      <c r="B49" s="152" t="s">
        <v>210</v>
      </c>
      <c r="C49" s="153"/>
      <c r="D49" s="153"/>
      <c r="E49" s="153"/>
      <c r="F49" s="153">
        <v>25</v>
      </c>
      <c r="G49" s="153"/>
      <c r="H49" s="153"/>
      <c r="I49" s="153"/>
      <c r="J49" s="153"/>
      <c r="K49" s="153"/>
      <c r="L49" s="154" t="s">
        <v>211</v>
      </c>
    </row>
    <row r="50" spans="2:12">
      <c r="B50" s="152" t="s">
        <v>187</v>
      </c>
      <c r="C50" s="153"/>
      <c r="D50" s="153"/>
      <c r="E50" s="153"/>
      <c r="F50" s="153"/>
      <c r="G50" s="153"/>
      <c r="H50" s="153"/>
      <c r="I50" s="153">
        <v>-164</v>
      </c>
      <c r="J50" s="153"/>
      <c r="K50" s="153"/>
      <c r="L50" s="154" t="s">
        <v>188</v>
      </c>
    </row>
    <row r="51" spans="2:12">
      <c r="B51" s="157" t="s">
        <v>85</v>
      </c>
      <c r="C51" s="158">
        <v>35113</v>
      </c>
      <c r="D51" s="158">
        <v>0</v>
      </c>
      <c r="E51" s="158">
        <v>35113</v>
      </c>
      <c r="F51" s="158">
        <v>119</v>
      </c>
      <c r="G51" s="158">
        <v>3</v>
      </c>
      <c r="H51" s="158">
        <v>0</v>
      </c>
      <c r="I51" s="158">
        <v>247</v>
      </c>
      <c r="J51" s="158">
        <v>133</v>
      </c>
      <c r="K51" s="158">
        <v>35615</v>
      </c>
      <c r="L51" s="99" t="s">
        <v>97</v>
      </c>
    </row>
    <row r="52" spans="2:12">
      <c r="B52" s="159" t="s">
        <v>212</v>
      </c>
      <c r="C52" s="160"/>
      <c r="D52" s="160"/>
      <c r="E52" s="160"/>
      <c r="F52" s="160">
        <v>18</v>
      </c>
      <c r="G52" s="160"/>
      <c r="H52" s="160"/>
      <c r="I52" s="160"/>
      <c r="J52" s="160"/>
      <c r="K52" s="160"/>
      <c r="L52" s="154" t="s">
        <v>213</v>
      </c>
    </row>
    <row r="53" spans="2:12">
      <c r="B53" s="159" t="s">
        <v>214</v>
      </c>
      <c r="C53" s="160"/>
      <c r="D53" s="160"/>
      <c r="E53" s="160"/>
      <c r="F53" s="160">
        <v>101</v>
      </c>
      <c r="G53" s="160"/>
      <c r="H53" s="160"/>
      <c r="I53" s="160"/>
      <c r="J53" s="160"/>
      <c r="K53" s="160"/>
      <c r="L53" s="154" t="s">
        <v>215</v>
      </c>
    </row>
    <row r="54" spans="2:12">
      <c r="B54" s="159" t="s">
        <v>216</v>
      </c>
      <c r="C54" s="160"/>
      <c r="D54" s="160"/>
      <c r="E54" s="160"/>
      <c r="F54" s="160"/>
      <c r="G54" s="160">
        <v>3</v>
      </c>
      <c r="H54" s="160"/>
      <c r="I54" s="160"/>
      <c r="J54" s="160"/>
      <c r="K54" s="160"/>
      <c r="L54" s="154" t="s">
        <v>217</v>
      </c>
    </row>
    <row r="55" spans="2:12">
      <c r="B55" s="159" t="s">
        <v>218</v>
      </c>
      <c r="C55" s="160"/>
      <c r="D55" s="160"/>
      <c r="E55" s="160"/>
      <c r="F55" s="160"/>
      <c r="G55" s="160"/>
      <c r="H55" s="160"/>
      <c r="I55" s="160">
        <v>187</v>
      </c>
      <c r="J55" s="160"/>
      <c r="K55" s="160"/>
      <c r="L55" s="154" t="s">
        <v>219</v>
      </c>
    </row>
    <row r="56" spans="2:12">
      <c r="B56" s="159" t="s">
        <v>220</v>
      </c>
      <c r="C56" s="160"/>
      <c r="D56" s="160"/>
      <c r="E56" s="160"/>
      <c r="F56" s="160"/>
      <c r="G56" s="160"/>
      <c r="H56" s="160"/>
      <c r="I56" s="160">
        <v>60</v>
      </c>
      <c r="J56" s="160"/>
      <c r="K56" s="160"/>
      <c r="L56" s="154" t="s">
        <v>221</v>
      </c>
    </row>
    <row r="57" spans="2:12">
      <c r="B57" s="157" t="s">
        <v>33</v>
      </c>
      <c r="C57" s="158">
        <v>1108</v>
      </c>
      <c r="D57" s="158">
        <v>0</v>
      </c>
      <c r="E57" s="158">
        <v>1108</v>
      </c>
      <c r="F57" s="158">
        <v>7</v>
      </c>
      <c r="G57" s="158">
        <v>0</v>
      </c>
      <c r="H57" s="158">
        <v>0</v>
      </c>
      <c r="I57" s="158">
        <v>0</v>
      </c>
      <c r="J57" s="158">
        <v>-11</v>
      </c>
      <c r="K57" s="158">
        <v>1104</v>
      </c>
      <c r="L57" s="99" t="s">
        <v>23</v>
      </c>
    </row>
    <row r="58" spans="2:12">
      <c r="B58" s="159" t="s">
        <v>191</v>
      </c>
      <c r="C58" s="158"/>
      <c r="D58" s="158"/>
      <c r="E58" s="158"/>
      <c r="F58" s="160">
        <v>7</v>
      </c>
      <c r="G58" s="158"/>
      <c r="H58" s="158"/>
      <c r="I58" s="158"/>
      <c r="J58" s="158"/>
      <c r="K58" s="158"/>
      <c r="L58" s="154" t="s">
        <v>192</v>
      </c>
    </row>
    <row r="59" spans="2:12">
      <c r="B59" s="157" t="s">
        <v>34</v>
      </c>
      <c r="C59" s="158">
        <v>3428</v>
      </c>
      <c r="D59" s="158">
        <v>-98</v>
      </c>
      <c r="E59" s="158">
        <v>3525</v>
      </c>
      <c r="F59" s="158">
        <v>241</v>
      </c>
      <c r="G59" s="158">
        <v>0</v>
      </c>
      <c r="H59" s="158">
        <v>0</v>
      </c>
      <c r="I59" s="158">
        <v>0</v>
      </c>
      <c r="J59" s="158">
        <v>411</v>
      </c>
      <c r="K59" s="158">
        <v>4177</v>
      </c>
      <c r="L59" s="99" t="s">
        <v>35</v>
      </c>
    </row>
    <row r="60" spans="2:12">
      <c r="B60" s="159" t="s">
        <v>222</v>
      </c>
      <c r="C60" s="160"/>
      <c r="D60" s="160">
        <v>-98</v>
      </c>
      <c r="E60" s="160"/>
      <c r="F60" s="160">
        <v>-39</v>
      </c>
      <c r="G60" s="160"/>
      <c r="H60" s="160"/>
      <c r="I60" s="160"/>
      <c r="J60" s="160"/>
      <c r="K60" s="160"/>
      <c r="L60" s="154" t="s">
        <v>84</v>
      </c>
    </row>
    <row r="61" spans="2:12">
      <c r="B61" s="159" t="s">
        <v>191</v>
      </c>
      <c r="C61" s="160"/>
      <c r="D61" s="160"/>
      <c r="E61" s="160"/>
      <c r="F61" s="160">
        <v>280</v>
      </c>
      <c r="G61" s="160"/>
      <c r="H61" s="160"/>
      <c r="I61" s="160"/>
      <c r="J61" s="160"/>
      <c r="K61" s="160"/>
      <c r="L61" s="154" t="s">
        <v>192</v>
      </c>
    </row>
    <row r="62" spans="2:12">
      <c r="B62" s="157" t="s">
        <v>135</v>
      </c>
      <c r="C62" s="158">
        <v>6422</v>
      </c>
      <c r="D62" s="158">
        <v>77</v>
      </c>
      <c r="E62" s="158">
        <v>6345</v>
      </c>
      <c r="F62" s="158">
        <v>56</v>
      </c>
      <c r="G62" s="158">
        <v>0</v>
      </c>
      <c r="H62" s="158">
        <v>0</v>
      </c>
      <c r="I62" s="158">
        <v>-180</v>
      </c>
      <c r="J62" s="158">
        <v>101</v>
      </c>
      <c r="K62" s="158">
        <v>6321</v>
      </c>
      <c r="L62" s="99" t="s">
        <v>136</v>
      </c>
    </row>
    <row r="63" spans="2:12">
      <c r="B63" s="159" t="s">
        <v>602</v>
      </c>
      <c r="C63" s="158"/>
      <c r="D63" s="160">
        <v>77</v>
      </c>
      <c r="E63" s="158"/>
      <c r="F63" s="158"/>
      <c r="G63" s="158"/>
      <c r="H63" s="158"/>
      <c r="I63" s="158"/>
      <c r="J63" s="158"/>
      <c r="K63" s="158"/>
      <c r="L63" s="154" t="s">
        <v>82</v>
      </c>
    </row>
    <row r="64" spans="2:12">
      <c r="B64" s="159" t="s">
        <v>191</v>
      </c>
      <c r="C64" s="160"/>
      <c r="D64" s="160"/>
      <c r="E64" s="160"/>
      <c r="F64" s="160">
        <v>56</v>
      </c>
      <c r="G64" s="160"/>
      <c r="H64" s="160"/>
      <c r="I64" s="160"/>
      <c r="J64" s="160"/>
      <c r="K64" s="160"/>
      <c r="L64" s="154" t="s">
        <v>192</v>
      </c>
    </row>
    <row r="65" spans="2:12">
      <c r="B65" s="159" t="s">
        <v>223</v>
      </c>
      <c r="C65" s="160"/>
      <c r="D65" s="160"/>
      <c r="E65" s="160"/>
      <c r="F65" s="160"/>
      <c r="G65" s="160"/>
      <c r="H65" s="160"/>
      <c r="I65" s="160">
        <v>-180</v>
      </c>
      <c r="J65" s="160"/>
      <c r="K65" s="160"/>
      <c r="L65" s="154" t="s">
        <v>224</v>
      </c>
    </row>
    <row r="66" spans="2:12">
      <c r="B66" s="149" t="s">
        <v>26</v>
      </c>
      <c r="C66" s="150">
        <v>8019</v>
      </c>
      <c r="D66" s="150">
        <v>0</v>
      </c>
      <c r="E66" s="150">
        <v>8019</v>
      </c>
      <c r="F66" s="150">
        <v>0</v>
      </c>
      <c r="G66" s="150">
        <v>-60</v>
      </c>
      <c r="H66" s="150">
        <v>0</v>
      </c>
      <c r="I66" s="150">
        <v>0</v>
      </c>
      <c r="J66" s="150">
        <v>338</v>
      </c>
      <c r="K66" s="150">
        <v>8297</v>
      </c>
      <c r="L66" s="99" t="s">
        <v>27</v>
      </c>
    </row>
    <row r="67" spans="2:12">
      <c r="B67" s="152" t="s">
        <v>225</v>
      </c>
      <c r="C67" s="153"/>
      <c r="D67" s="153"/>
      <c r="E67" s="153"/>
      <c r="F67" s="153"/>
      <c r="G67" s="153">
        <v>-60</v>
      </c>
      <c r="H67" s="153"/>
      <c r="I67" s="153"/>
      <c r="J67" s="153"/>
      <c r="K67" s="153"/>
      <c r="L67" s="154" t="s">
        <v>226</v>
      </c>
    </row>
    <row r="68" spans="2:12">
      <c r="B68" s="161" t="s">
        <v>137</v>
      </c>
      <c r="C68" s="162">
        <v>-4538</v>
      </c>
      <c r="D68" s="162">
        <v>285</v>
      </c>
      <c r="E68" s="162">
        <v>-4823</v>
      </c>
      <c r="F68" s="162">
        <v>-707</v>
      </c>
      <c r="G68" s="162">
        <v>461</v>
      </c>
      <c r="H68" s="162">
        <v>450</v>
      </c>
      <c r="I68" s="162">
        <v>1002</v>
      </c>
      <c r="J68" s="162">
        <v>602</v>
      </c>
      <c r="K68" s="162">
        <v>-3016</v>
      </c>
      <c r="L68" s="163" t="s">
        <v>138</v>
      </c>
    </row>
    <row r="69" spans="2:12" ht="24" customHeight="1">
      <c r="B69" s="646" t="s">
        <v>777</v>
      </c>
      <c r="C69" s="646"/>
      <c r="D69" s="646"/>
      <c r="E69" s="646"/>
      <c r="F69" s="646"/>
      <c r="G69" s="646"/>
      <c r="H69" s="646"/>
      <c r="I69" s="646"/>
      <c r="J69" s="646"/>
      <c r="K69" s="646"/>
      <c r="L69" s="646"/>
    </row>
    <row r="70" spans="2:12" ht="28.5" customHeight="1">
      <c r="B70" s="641" t="s">
        <v>778</v>
      </c>
      <c r="C70" s="641"/>
      <c r="D70" s="641"/>
      <c r="E70" s="641"/>
      <c r="F70" s="641"/>
      <c r="G70" s="641"/>
      <c r="H70" s="641"/>
      <c r="I70" s="641"/>
      <c r="J70" s="641"/>
      <c r="K70" s="641"/>
      <c r="L70" s="641"/>
    </row>
  </sheetData>
  <mergeCells count="12">
    <mergeCell ref="B70:L70"/>
    <mergeCell ref="B2:L2"/>
    <mergeCell ref="B3:L3"/>
    <mergeCell ref="B5:B6"/>
    <mergeCell ref="C5:E5"/>
    <mergeCell ref="F5:K5"/>
    <mergeCell ref="L5:L6"/>
    <mergeCell ref="B7:B8"/>
    <mergeCell ref="C7:E7"/>
    <mergeCell ref="F7:K7"/>
    <mergeCell ref="L7:L8"/>
    <mergeCell ref="B69:L69"/>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zoomScaleNormal="100" workbookViewId="0"/>
  </sheetViews>
  <sheetFormatPr defaultRowHeight="15"/>
  <cols>
    <col min="1" max="1" width="6.7109375" style="100" bestFit="1" customWidth="1"/>
    <col min="2" max="5" width="2.7109375" style="100" customWidth="1"/>
    <col min="6" max="6" width="23" style="100" customWidth="1"/>
    <col min="7" max="12" width="9.140625" style="100"/>
    <col min="13" max="15" width="2.7109375" style="100" customWidth="1"/>
    <col min="16" max="16" width="29.7109375" style="100" customWidth="1"/>
    <col min="17" max="16384" width="9.140625" style="100"/>
  </cols>
  <sheetData>
    <row r="1" spans="1:18" ht="15.75">
      <c r="A1" s="283" t="s">
        <v>1</v>
      </c>
      <c r="B1" s="284"/>
    </row>
    <row r="2" spans="1:18">
      <c r="B2" s="577" t="s">
        <v>573</v>
      </c>
      <c r="C2" s="577"/>
      <c r="D2" s="577"/>
      <c r="E2" s="577"/>
      <c r="F2" s="577"/>
      <c r="G2" s="577"/>
      <c r="H2" s="577"/>
      <c r="I2" s="577"/>
      <c r="J2" s="577"/>
      <c r="K2" s="577"/>
      <c r="L2" s="577"/>
      <c r="M2" s="577"/>
      <c r="N2" s="577"/>
      <c r="O2" s="577"/>
      <c r="P2" s="577"/>
    </row>
    <row r="3" spans="1:18">
      <c r="A3" s="285"/>
      <c r="B3" s="578" t="s">
        <v>574</v>
      </c>
      <c r="C3" s="578"/>
      <c r="D3" s="578"/>
      <c r="E3" s="578"/>
      <c r="F3" s="578"/>
      <c r="G3" s="578"/>
      <c r="H3" s="578"/>
      <c r="I3" s="578"/>
      <c r="J3" s="578"/>
      <c r="K3" s="578"/>
      <c r="L3" s="578"/>
      <c r="M3" s="578"/>
      <c r="N3" s="578"/>
      <c r="O3" s="578"/>
      <c r="P3" s="578"/>
      <c r="Q3" s="285"/>
    </row>
    <row r="4" spans="1:18">
      <c r="B4" s="27" t="s">
        <v>30</v>
      </c>
    </row>
    <row r="5" spans="1:18">
      <c r="B5" s="579"/>
      <c r="C5" s="580"/>
      <c r="D5" s="580"/>
      <c r="E5" s="580"/>
      <c r="F5" s="581"/>
      <c r="G5" s="585">
        <v>2012</v>
      </c>
      <c r="H5" s="585">
        <v>2013</v>
      </c>
      <c r="I5" s="585">
        <v>2014</v>
      </c>
      <c r="J5" s="585">
        <v>2015</v>
      </c>
      <c r="K5" s="728" t="s">
        <v>139</v>
      </c>
      <c r="L5" s="729"/>
      <c r="M5" s="579"/>
      <c r="N5" s="580"/>
      <c r="O5" s="580"/>
      <c r="P5" s="580"/>
    </row>
    <row r="6" spans="1:18">
      <c r="B6" s="582"/>
      <c r="C6" s="583"/>
      <c r="D6" s="583"/>
      <c r="E6" s="583"/>
      <c r="F6" s="584"/>
      <c r="G6" s="586"/>
      <c r="H6" s="586"/>
      <c r="I6" s="586"/>
      <c r="J6" s="586"/>
      <c r="K6" s="417">
        <v>2015</v>
      </c>
      <c r="L6" s="417">
        <v>2016</v>
      </c>
      <c r="M6" s="582"/>
      <c r="N6" s="583"/>
      <c r="O6" s="583"/>
      <c r="P6" s="583"/>
    </row>
    <row r="7" spans="1:18">
      <c r="B7" s="579"/>
      <c r="C7" s="580"/>
      <c r="D7" s="580"/>
      <c r="E7" s="580"/>
      <c r="F7" s="581"/>
      <c r="G7" s="585">
        <v>2012</v>
      </c>
      <c r="H7" s="585">
        <v>2013</v>
      </c>
      <c r="I7" s="585">
        <v>2014</v>
      </c>
      <c r="J7" s="585">
        <v>2015</v>
      </c>
      <c r="K7" s="728" t="s">
        <v>142</v>
      </c>
      <c r="L7" s="729"/>
      <c r="M7" s="579"/>
      <c r="N7" s="580"/>
      <c r="O7" s="580"/>
      <c r="P7" s="580"/>
    </row>
    <row r="8" spans="1:18">
      <c r="B8" s="582"/>
      <c r="C8" s="583"/>
      <c r="D8" s="583"/>
      <c r="E8" s="583"/>
      <c r="F8" s="584"/>
      <c r="G8" s="586"/>
      <c r="H8" s="586"/>
      <c r="I8" s="586"/>
      <c r="J8" s="586"/>
      <c r="K8" s="417">
        <v>2016</v>
      </c>
      <c r="L8" s="417">
        <v>2017</v>
      </c>
      <c r="M8" s="582"/>
      <c r="N8" s="583"/>
      <c r="O8" s="583"/>
      <c r="P8" s="583"/>
    </row>
    <row r="9" spans="1:18">
      <c r="B9" s="320" t="s">
        <v>58</v>
      </c>
      <c r="C9" s="320"/>
      <c r="D9" s="320"/>
      <c r="E9" s="320"/>
      <c r="F9" s="320"/>
      <c r="G9" s="418">
        <v>72189</v>
      </c>
      <c r="H9" s="418">
        <v>76787</v>
      </c>
      <c r="I9" s="418">
        <v>77196</v>
      </c>
      <c r="J9" s="418">
        <v>79004</v>
      </c>
      <c r="K9" s="418">
        <v>80846</v>
      </c>
      <c r="L9" s="418">
        <v>84153</v>
      </c>
      <c r="M9" s="320" t="s">
        <v>5</v>
      </c>
      <c r="N9" s="320"/>
      <c r="O9" s="320"/>
      <c r="P9" s="320"/>
    </row>
    <row r="10" spans="1:18">
      <c r="B10" s="309"/>
      <c r="C10" s="320" t="s">
        <v>6</v>
      </c>
      <c r="D10" s="320"/>
      <c r="E10" s="320"/>
      <c r="F10" s="320"/>
      <c r="G10" s="418">
        <v>69218</v>
      </c>
      <c r="H10" s="418">
        <v>74840</v>
      </c>
      <c r="I10" s="418">
        <v>75451</v>
      </c>
      <c r="J10" s="418">
        <v>77477</v>
      </c>
      <c r="K10" s="418">
        <v>79042</v>
      </c>
      <c r="L10" s="418">
        <v>82251</v>
      </c>
      <c r="M10" s="309"/>
      <c r="N10" s="320" t="s">
        <v>7</v>
      </c>
      <c r="O10" s="320"/>
      <c r="P10" s="320"/>
    </row>
    <row r="11" spans="1:18">
      <c r="B11" s="286"/>
      <c r="C11" s="286"/>
      <c r="D11" s="287" t="s">
        <v>8</v>
      </c>
      <c r="E11" s="287"/>
      <c r="F11" s="287"/>
      <c r="G11" s="419">
        <v>38481</v>
      </c>
      <c r="H11" s="419">
        <v>42731</v>
      </c>
      <c r="I11" s="419">
        <v>43564</v>
      </c>
      <c r="J11" s="419">
        <v>45542</v>
      </c>
      <c r="K11" s="419">
        <v>46319</v>
      </c>
      <c r="L11" s="419">
        <v>47601</v>
      </c>
      <c r="M11" s="286"/>
      <c r="N11" s="286"/>
      <c r="O11" s="287" t="s">
        <v>9</v>
      </c>
      <c r="P11" s="287"/>
    </row>
    <row r="12" spans="1:18">
      <c r="B12" s="286"/>
      <c r="C12" s="286"/>
      <c r="D12" s="288"/>
      <c r="E12" s="287" t="s">
        <v>10</v>
      </c>
      <c r="F12" s="287"/>
      <c r="G12" s="419">
        <v>23340</v>
      </c>
      <c r="H12" s="419">
        <v>23320</v>
      </c>
      <c r="I12" s="419">
        <v>24561</v>
      </c>
      <c r="J12" s="419">
        <v>26104</v>
      </c>
      <c r="K12" s="419">
        <v>27354</v>
      </c>
      <c r="L12" s="419">
        <v>28169</v>
      </c>
      <c r="M12" s="286"/>
      <c r="N12" s="286"/>
      <c r="O12" s="288"/>
      <c r="P12" s="287" t="s">
        <v>11</v>
      </c>
    </row>
    <row r="13" spans="1:18">
      <c r="B13" s="286"/>
      <c r="C13" s="286"/>
      <c r="D13" s="288"/>
      <c r="E13" s="287" t="s">
        <v>426</v>
      </c>
      <c r="F13" s="287"/>
      <c r="G13" s="419">
        <v>15141</v>
      </c>
      <c r="H13" s="419">
        <v>19411</v>
      </c>
      <c r="I13" s="419">
        <v>19003</v>
      </c>
      <c r="J13" s="419">
        <v>19438</v>
      </c>
      <c r="K13" s="419">
        <v>18966</v>
      </c>
      <c r="L13" s="419">
        <v>19432</v>
      </c>
      <c r="M13" s="286"/>
      <c r="N13" s="286"/>
      <c r="O13" s="288"/>
      <c r="P13" s="287" t="s">
        <v>12</v>
      </c>
    </row>
    <row r="14" spans="1:18">
      <c r="B14" s="286"/>
      <c r="C14" s="286"/>
      <c r="D14" s="287" t="s">
        <v>427</v>
      </c>
      <c r="E14" s="287"/>
      <c r="F14" s="287"/>
      <c r="G14" s="419">
        <v>19142</v>
      </c>
      <c r="H14" s="419">
        <v>20449</v>
      </c>
      <c r="I14" s="419">
        <v>20457</v>
      </c>
      <c r="J14" s="419">
        <v>20775</v>
      </c>
      <c r="K14" s="419">
        <v>21581</v>
      </c>
      <c r="L14" s="419">
        <v>22313</v>
      </c>
      <c r="M14" s="286"/>
      <c r="N14" s="286"/>
      <c r="O14" s="287" t="s">
        <v>13</v>
      </c>
      <c r="P14" s="287"/>
    </row>
    <row r="15" spans="1:18">
      <c r="B15" s="286"/>
      <c r="C15" s="286"/>
      <c r="D15" s="287"/>
      <c r="E15" s="287" t="s">
        <v>147</v>
      </c>
      <c r="F15" s="287"/>
      <c r="G15" s="420">
        <v>14621</v>
      </c>
      <c r="H15" s="420">
        <v>15139</v>
      </c>
      <c r="I15" s="420">
        <v>15576</v>
      </c>
      <c r="J15" s="420">
        <v>16202</v>
      </c>
      <c r="K15" s="420">
        <v>16895</v>
      </c>
      <c r="L15" s="420">
        <v>17393</v>
      </c>
      <c r="M15" s="328"/>
      <c r="N15" s="286"/>
      <c r="O15" s="286"/>
      <c r="P15" s="287" t="s">
        <v>14</v>
      </c>
      <c r="R15" s="287"/>
    </row>
    <row r="16" spans="1:18">
      <c r="B16" s="286"/>
      <c r="C16" s="286"/>
      <c r="D16" s="287" t="s">
        <v>31</v>
      </c>
      <c r="E16" s="287"/>
      <c r="F16" s="287"/>
      <c r="G16" s="419">
        <v>11595</v>
      </c>
      <c r="H16" s="419">
        <v>11660</v>
      </c>
      <c r="I16" s="419">
        <v>11430</v>
      </c>
      <c r="J16" s="419">
        <v>11161</v>
      </c>
      <c r="K16" s="419">
        <v>11142</v>
      </c>
      <c r="L16" s="419">
        <v>12337</v>
      </c>
      <c r="M16" s="286"/>
      <c r="N16" s="286"/>
      <c r="O16" s="287" t="s">
        <v>495</v>
      </c>
      <c r="P16" s="287"/>
    </row>
    <row r="17" spans="2:18">
      <c r="B17" s="309"/>
      <c r="C17" s="320" t="s">
        <v>32</v>
      </c>
      <c r="D17" s="320"/>
      <c r="E17" s="320"/>
      <c r="F17" s="320"/>
      <c r="G17" s="418">
        <v>2971</v>
      </c>
      <c r="H17" s="418">
        <v>1948</v>
      </c>
      <c r="I17" s="418">
        <v>1744</v>
      </c>
      <c r="J17" s="418">
        <v>1527</v>
      </c>
      <c r="K17" s="418">
        <v>1805</v>
      </c>
      <c r="L17" s="418">
        <v>1902</v>
      </c>
      <c r="M17" s="309"/>
      <c r="N17" s="320" t="s">
        <v>15</v>
      </c>
      <c r="O17" s="320"/>
      <c r="P17" s="320"/>
    </row>
    <row r="18" spans="2:18">
      <c r="B18" s="320" t="s">
        <v>299</v>
      </c>
      <c r="C18" s="320"/>
      <c r="D18" s="320"/>
      <c r="E18" s="320"/>
      <c r="F18" s="320"/>
      <c r="G18" s="418">
        <v>81719</v>
      </c>
      <c r="H18" s="418">
        <v>85032</v>
      </c>
      <c r="I18" s="418">
        <v>89598</v>
      </c>
      <c r="J18" s="418">
        <v>86825</v>
      </c>
      <c r="K18" s="418">
        <v>85384</v>
      </c>
      <c r="L18" s="418">
        <v>87168</v>
      </c>
      <c r="M18" s="320" t="s">
        <v>17</v>
      </c>
      <c r="N18" s="320"/>
      <c r="O18" s="320"/>
      <c r="P18" s="320"/>
    </row>
    <row r="19" spans="2:18">
      <c r="B19" s="309"/>
      <c r="C19" s="320" t="s">
        <v>575</v>
      </c>
      <c r="D19" s="320"/>
      <c r="E19" s="320"/>
      <c r="F19" s="320"/>
      <c r="G19" s="418">
        <v>73504</v>
      </c>
      <c r="H19" s="418">
        <v>76774</v>
      </c>
      <c r="I19" s="418">
        <v>81115</v>
      </c>
      <c r="J19" s="418">
        <v>78634</v>
      </c>
      <c r="K19" s="418">
        <v>77366</v>
      </c>
      <c r="L19" s="418">
        <v>78871</v>
      </c>
      <c r="M19" s="309"/>
      <c r="N19" s="320" t="s">
        <v>18</v>
      </c>
      <c r="O19" s="320"/>
      <c r="P19" s="320"/>
    </row>
    <row r="20" spans="2:18">
      <c r="B20" s="286"/>
      <c r="C20" s="286"/>
      <c r="D20" s="287" t="s">
        <v>576</v>
      </c>
      <c r="E20" s="287"/>
      <c r="F20" s="287"/>
      <c r="G20" s="419">
        <v>67994</v>
      </c>
      <c r="H20" s="419">
        <v>71380</v>
      </c>
      <c r="I20" s="419">
        <v>70398</v>
      </c>
      <c r="J20" s="419">
        <v>70903</v>
      </c>
      <c r="K20" s="419">
        <v>72858</v>
      </c>
      <c r="L20" s="419">
        <v>73875</v>
      </c>
      <c r="M20" s="286"/>
      <c r="N20" s="286"/>
      <c r="O20" s="287" t="s">
        <v>19</v>
      </c>
      <c r="P20" s="287"/>
    </row>
    <row r="21" spans="2:18">
      <c r="B21" s="286"/>
      <c r="C21" s="286"/>
      <c r="D21" s="286"/>
      <c r="E21" s="287" t="s">
        <v>285</v>
      </c>
      <c r="F21" s="286"/>
      <c r="G21" s="419">
        <v>9685</v>
      </c>
      <c r="H21" s="419">
        <v>9611</v>
      </c>
      <c r="I21" s="419">
        <v>9847</v>
      </c>
      <c r="J21" s="419">
        <v>10329</v>
      </c>
      <c r="K21" s="419">
        <v>10591</v>
      </c>
      <c r="L21" s="419">
        <v>10680</v>
      </c>
      <c r="M21" s="286"/>
      <c r="N21" s="286"/>
      <c r="O21" s="286" t="s">
        <v>20</v>
      </c>
      <c r="P21" s="287"/>
    </row>
    <row r="22" spans="2:18">
      <c r="B22" s="286"/>
      <c r="C22" s="286"/>
      <c r="D22" s="286"/>
      <c r="E22" s="287" t="s">
        <v>286</v>
      </c>
      <c r="F22" s="286"/>
      <c r="G22" s="419">
        <v>19688</v>
      </c>
      <c r="H22" s="419">
        <v>21317</v>
      </c>
      <c r="I22" s="419">
        <v>20515</v>
      </c>
      <c r="J22" s="419">
        <v>20273</v>
      </c>
      <c r="K22" s="419">
        <v>20704</v>
      </c>
      <c r="L22" s="419">
        <v>20975</v>
      </c>
      <c r="M22" s="286"/>
      <c r="N22" s="286"/>
      <c r="O22" s="286" t="s">
        <v>21</v>
      </c>
      <c r="P22" s="287"/>
    </row>
    <row r="23" spans="2:18">
      <c r="B23" s="286"/>
      <c r="C23" s="286"/>
      <c r="D23" s="286"/>
      <c r="E23" s="287" t="s">
        <v>301</v>
      </c>
      <c r="F23" s="286"/>
      <c r="G23" s="419">
        <v>33010</v>
      </c>
      <c r="H23" s="419">
        <v>34785</v>
      </c>
      <c r="I23" s="419">
        <v>34088</v>
      </c>
      <c r="J23" s="419">
        <v>34637</v>
      </c>
      <c r="K23" s="419">
        <v>35113</v>
      </c>
      <c r="L23" s="419">
        <v>35615</v>
      </c>
      <c r="M23" s="286"/>
      <c r="N23" s="286"/>
      <c r="O23" s="286" t="s">
        <v>22</v>
      </c>
      <c r="P23" s="287"/>
    </row>
    <row r="24" spans="2:18">
      <c r="B24" s="286"/>
      <c r="C24" s="286"/>
      <c r="D24" s="286"/>
      <c r="E24" s="421" t="s">
        <v>537</v>
      </c>
      <c r="F24" s="286"/>
      <c r="G24" s="420">
        <v>29654</v>
      </c>
      <c r="H24" s="420">
        <v>31520</v>
      </c>
      <c r="I24" s="420">
        <v>30810</v>
      </c>
      <c r="J24" s="420">
        <v>31321</v>
      </c>
      <c r="K24" s="420">
        <v>31739</v>
      </c>
      <c r="L24" s="420">
        <v>32414</v>
      </c>
      <c r="M24" s="289"/>
      <c r="N24" s="286"/>
      <c r="O24" s="421" t="s">
        <v>289</v>
      </c>
      <c r="Q24" s="421"/>
      <c r="R24" s="286"/>
    </row>
    <row r="25" spans="2:18">
      <c r="B25" s="286"/>
      <c r="C25" s="286"/>
      <c r="D25" s="286"/>
      <c r="E25" s="421" t="s">
        <v>290</v>
      </c>
      <c r="F25" s="286"/>
      <c r="G25" s="420">
        <v>3356</v>
      </c>
      <c r="H25" s="420">
        <v>3265</v>
      </c>
      <c r="I25" s="420">
        <v>3278</v>
      </c>
      <c r="J25" s="420">
        <v>3317</v>
      </c>
      <c r="K25" s="420">
        <v>3374</v>
      </c>
      <c r="L25" s="420">
        <v>3201</v>
      </c>
      <c r="M25" s="289"/>
      <c r="N25" s="286"/>
      <c r="O25" s="421" t="s">
        <v>291</v>
      </c>
      <c r="Q25" s="421"/>
      <c r="R25" s="286"/>
    </row>
    <row r="26" spans="2:18">
      <c r="B26" s="286"/>
      <c r="C26" s="286"/>
      <c r="D26" s="286"/>
      <c r="E26" s="287" t="s">
        <v>33</v>
      </c>
      <c r="F26" s="286"/>
      <c r="G26" s="419">
        <v>1018</v>
      </c>
      <c r="H26" s="419">
        <v>1031</v>
      </c>
      <c r="I26" s="419">
        <v>1230</v>
      </c>
      <c r="J26" s="419">
        <v>1110</v>
      </c>
      <c r="K26" s="419">
        <v>1108</v>
      </c>
      <c r="L26" s="419">
        <v>1104</v>
      </c>
      <c r="M26" s="286"/>
      <c r="N26" s="286"/>
      <c r="O26" s="286" t="s">
        <v>23</v>
      </c>
      <c r="P26" s="287"/>
    </row>
    <row r="27" spans="2:18">
      <c r="B27" s="286"/>
      <c r="C27" s="286"/>
      <c r="D27" s="286"/>
      <c r="E27" s="287" t="s">
        <v>302</v>
      </c>
      <c r="F27" s="286"/>
      <c r="G27" s="419">
        <v>4592</v>
      </c>
      <c r="H27" s="419">
        <v>4636</v>
      </c>
      <c r="I27" s="419">
        <v>4718</v>
      </c>
      <c r="J27" s="419">
        <v>4554</v>
      </c>
      <c r="K27" s="419">
        <v>5342</v>
      </c>
      <c r="L27" s="419">
        <v>5501</v>
      </c>
      <c r="M27" s="286"/>
      <c r="N27" s="286"/>
      <c r="O27" s="286" t="s">
        <v>24</v>
      </c>
      <c r="P27" s="287"/>
    </row>
    <row r="28" spans="2:18">
      <c r="B28" s="286"/>
      <c r="C28" s="286"/>
      <c r="D28" s="287" t="s">
        <v>577</v>
      </c>
      <c r="E28" s="287"/>
      <c r="F28" s="287"/>
      <c r="G28" s="419">
        <v>5510</v>
      </c>
      <c r="H28" s="419">
        <v>5394</v>
      </c>
      <c r="I28" s="419">
        <v>10717</v>
      </c>
      <c r="J28" s="419">
        <v>7731</v>
      </c>
      <c r="K28" s="419">
        <v>4508</v>
      </c>
      <c r="L28" s="419">
        <v>4996</v>
      </c>
      <c r="M28" s="286"/>
      <c r="N28" s="286" t="s">
        <v>25</v>
      </c>
      <c r="O28" s="287"/>
      <c r="P28" s="287"/>
    </row>
    <row r="29" spans="2:18">
      <c r="B29" s="286"/>
      <c r="C29" s="355"/>
      <c r="D29" s="286"/>
      <c r="E29" s="287" t="s">
        <v>34</v>
      </c>
      <c r="F29" s="355"/>
      <c r="G29" s="419">
        <v>4158</v>
      </c>
      <c r="H29" s="419">
        <v>3701</v>
      </c>
      <c r="I29" s="419">
        <v>3446</v>
      </c>
      <c r="J29" s="419">
        <v>4084</v>
      </c>
      <c r="K29" s="419">
        <v>3428</v>
      </c>
      <c r="L29" s="419">
        <v>4177</v>
      </c>
      <c r="M29" s="286"/>
      <c r="N29" s="355"/>
      <c r="O29" s="286" t="s">
        <v>35</v>
      </c>
      <c r="P29" s="287"/>
    </row>
    <row r="30" spans="2:18">
      <c r="B30" s="286"/>
      <c r="C30" s="355"/>
      <c r="D30" s="286"/>
      <c r="E30" s="287" t="s">
        <v>295</v>
      </c>
      <c r="F30" s="287"/>
      <c r="G30" s="419">
        <v>1352</v>
      </c>
      <c r="H30" s="419">
        <v>1693</v>
      </c>
      <c r="I30" s="419">
        <v>7271</v>
      </c>
      <c r="J30" s="419">
        <v>3647</v>
      </c>
      <c r="K30" s="419">
        <v>1080</v>
      </c>
      <c r="L30" s="419">
        <v>820</v>
      </c>
      <c r="M30" s="286"/>
      <c r="N30" s="355"/>
      <c r="O30" s="286" t="s">
        <v>578</v>
      </c>
      <c r="P30" s="287"/>
    </row>
    <row r="31" spans="2:18">
      <c r="B31" s="309"/>
      <c r="C31" s="320" t="s">
        <v>26</v>
      </c>
      <c r="D31" s="320"/>
      <c r="E31" s="320"/>
      <c r="F31" s="320"/>
      <c r="G31" s="418">
        <v>8214</v>
      </c>
      <c r="H31" s="418">
        <v>8258</v>
      </c>
      <c r="I31" s="418">
        <v>8483</v>
      </c>
      <c r="J31" s="418">
        <v>8191</v>
      </c>
      <c r="K31" s="418">
        <v>8019</v>
      </c>
      <c r="L31" s="418">
        <v>8297</v>
      </c>
      <c r="M31" s="309"/>
      <c r="N31" s="320" t="s">
        <v>27</v>
      </c>
      <c r="O31" s="320"/>
      <c r="P31" s="320"/>
    </row>
    <row r="32" spans="2:18">
      <c r="B32" s="295" t="s">
        <v>57</v>
      </c>
      <c r="C32" s="295"/>
      <c r="D32" s="295"/>
      <c r="E32" s="295"/>
      <c r="F32" s="295"/>
      <c r="G32" s="422">
        <v>-9529</v>
      </c>
      <c r="H32" s="422">
        <v>-8245</v>
      </c>
      <c r="I32" s="422">
        <v>-12402</v>
      </c>
      <c r="J32" s="422">
        <v>-7821</v>
      </c>
      <c r="K32" s="422">
        <v>-4538</v>
      </c>
      <c r="L32" s="422">
        <v>-3016</v>
      </c>
      <c r="M32" s="295" t="s">
        <v>28</v>
      </c>
      <c r="N32" s="295"/>
      <c r="O32" s="295"/>
      <c r="P32" s="295"/>
    </row>
    <row r="33" spans="2:16">
      <c r="B33" s="320" t="s">
        <v>579</v>
      </c>
      <c r="C33" s="320"/>
      <c r="D33" s="320"/>
      <c r="E33" s="320"/>
      <c r="F33" s="320"/>
      <c r="G33" s="418">
        <v>-1315</v>
      </c>
      <c r="H33" s="418">
        <v>13</v>
      </c>
      <c r="I33" s="418">
        <v>-3919</v>
      </c>
      <c r="J33" s="418">
        <v>370</v>
      </c>
      <c r="K33" s="418">
        <v>3481</v>
      </c>
      <c r="L33" s="418">
        <v>5281</v>
      </c>
      <c r="M33" s="320" t="s">
        <v>580</v>
      </c>
      <c r="N33" s="320"/>
      <c r="O33" s="320"/>
      <c r="P33" s="320"/>
    </row>
    <row r="34" spans="2:16">
      <c r="B34" s="287" t="s">
        <v>581</v>
      </c>
      <c r="C34" s="287"/>
      <c r="D34" s="287"/>
      <c r="E34" s="287"/>
      <c r="F34" s="287"/>
      <c r="G34" s="419">
        <v>53360</v>
      </c>
      <c r="H34" s="419">
        <v>57872</v>
      </c>
      <c r="I34" s="419">
        <v>59140</v>
      </c>
      <c r="J34" s="419">
        <v>61744</v>
      </c>
      <c r="K34" s="419">
        <v>63215</v>
      </c>
      <c r="L34" s="419">
        <v>64993</v>
      </c>
      <c r="M34" s="287" t="s">
        <v>582</v>
      </c>
      <c r="N34" s="287"/>
      <c r="O34" s="287"/>
      <c r="P34" s="287"/>
    </row>
    <row r="35" spans="2:16">
      <c r="B35" s="320" t="s">
        <v>583</v>
      </c>
      <c r="C35" s="309"/>
      <c r="D35" s="320"/>
      <c r="E35" s="309"/>
      <c r="F35" s="320"/>
      <c r="G35" s="418">
        <v>76208</v>
      </c>
      <c r="H35" s="418">
        <v>79638</v>
      </c>
      <c r="I35" s="418">
        <v>78881</v>
      </c>
      <c r="J35" s="418">
        <v>79095</v>
      </c>
      <c r="K35" s="418">
        <v>80877</v>
      </c>
      <c r="L35" s="418">
        <v>82172</v>
      </c>
      <c r="M35" s="320" t="s">
        <v>584</v>
      </c>
      <c r="N35" s="309"/>
      <c r="O35" s="320"/>
      <c r="P35" s="309"/>
    </row>
    <row r="36" spans="2:16">
      <c r="B36" s="320" t="s">
        <v>585</v>
      </c>
      <c r="C36" s="320"/>
      <c r="D36" s="320"/>
      <c r="E36" s="320"/>
      <c r="F36" s="320"/>
      <c r="G36" s="418">
        <v>212556</v>
      </c>
      <c r="H36" s="418">
        <v>219715</v>
      </c>
      <c r="I36" s="418">
        <v>226046</v>
      </c>
      <c r="J36" s="418">
        <v>231584</v>
      </c>
      <c r="K36" s="418">
        <v>240307</v>
      </c>
      <c r="L36" s="418">
        <v>244851</v>
      </c>
      <c r="M36" s="320" t="s">
        <v>586</v>
      </c>
      <c r="N36" s="320"/>
      <c r="O36" s="320"/>
      <c r="P36" s="320"/>
    </row>
    <row r="37" spans="2:16" ht="15.75" thickBot="1">
      <c r="B37" s="423" t="s">
        <v>587</v>
      </c>
      <c r="C37" s="423"/>
      <c r="D37" s="423"/>
      <c r="E37" s="423"/>
      <c r="F37" s="423"/>
      <c r="G37" s="424">
        <v>168398</v>
      </c>
      <c r="H37" s="424">
        <v>170269</v>
      </c>
      <c r="I37" s="424">
        <v>173079</v>
      </c>
      <c r="J37" s="424">
        <v>179540</v>
      </c>
      <c r="K37" s="424">
        <v>185267</v>
      </c>
      <c r="L37" s="424">
        <v>190810</v>
      </c>
      <c r="M37" s="423" t="s">
        <v>588</v>
      </c>
      <c r="N37" s="423"/>
      <c r="O37" s="423"/>
      <c r="P37" s="423"/>
    </row>
    <row r="38" spans="2:16">
      <c r="B38" s="297" t="s">
        <v>589</v>
      </c>
      <c r="C38" s="53"/>
      <c r="D38" s="53"/>
      <c r="E38" s="53"/>
      <c r="M38" s="298"/>
    </row>
    <row r="39" spans="2:16">
      <c r="B39" s="425" t="s">
        <v>779</v>
      </c>
      <c r="C39" s="53"/>
      <c r="D39" s="53"/>
      <c r="E39" s="53"/>
    </row>
    <row r="40" spans="2:16">
      <c r="G40" s="212"/>
      <c r="H40" s="212"/>
      <c r="I40" s="212"/>
      <c r="J40" s="212"/>
      <c r="K40" s="212"/>
      <c r="L40" s="212"/>
    </row>
    <row r="41" spans="2:16">
      <c r="G41" s="212"/>
      <c r="H41" s="212"/>
      <c r="I41" s="212"/>
      <c r="J41" s="212"/>
      <c r="K41" s="212"/>
      <c r="L41" s="212"/>
    </row>
    <row r="42" spans="2:16">
      <c r="G42" s="212"/>
      <c r="H42" s="212"/>
      <c r="I42" s="212"/>
      <c r="J42" s="212"/>
      <c r="K42" s="212"/>
      <c r="L42" s="212"/>
    </row>
    <row r="43" spans="2:16">
      <c r="G43" s="212"/>
      <c r="H43" s="212"/>
      <c r="I43" s="212"/>
      <c r="J43" s="212"/>
      <c r="K43" s="212"/>
      <c r="L43" s="212"/>
    </row>
    <row r="44" spans="2:16">
      <c r="G44" s="212"/>
      <c r="H44" s="212"/>
      <c r="I44" s="212"/>
      <c r="J44" s="212"/>
      <c r="K44" s="212"/>
      <c r="L44" s="212"/>
    </row>
    <row r="45" spans="2:16">
      <c r="G45" s="212"/>
      <c r="H45" s="212"/>
      <c r="I45" s="212"/>
      <c r="J45" s="212"/>
      <c r="K45" s="212"/>
      <c r="L45" s="212"/>
    </row>
    <row r="46" spans="2:16">
      <c r="G46" s="212"/>
      <c r="H46" s="212"/>
      <c r="I46" s="212"/>
      <c r="J46" s="212"/>
      <c r="K46" s="212"/>
      <c r="L46" s="212"/>
    </row>
    <row r="47" spans="2:16">
      <c r="G47" s="212"/>
      <c r="H47" s="212"/>
      <c r="I47" s="212"/>
      <c r="J47" s="212"/>
      <c r="K47" s="212"/>
      <c r="L47" s="212"/>
    </row>
    <row r="48" spans="2:16">
      <c r="G48" s="212"/>
      <c r="H48" s="212"/>
      <c r="I48" s="212"/>
      <c r="J48" s="212"/>
      <c r="K48" s="212"/>
      <c r="L48" s="212"/>
    </row>
    <row r="49" spans="7:12">
      <c r="G49" s="212"/>
      <c r="H49" s="212"/>
      <c r="I49" s="212"/>
      <c r="J49" s="212"/>
      <c r="K49" s="212"/>
      <c r="L49" s="212"/>
    </row>
    <row r="50" spans="7:12">
      <c r="G50" s="212"/>
      <c r="H50" s="212"/>
      <c r="I50" s="212"/>
      <c r="J50" s="212"/>
      <c r="K50" s="212"/>
      <c r="L50" s="212"/>
    </row>
    <row r="51" spans="7:12">
      <c r="G51" s="212"/>
      <c r="H51" s="212"/>
      <c r="I51" s="212"/>
      <c r="J51" s="212"/>
      <c r="K51" s="212"/>
      <c r="L51" s="212"/>
    </row>
    <row r="52" spans="7:12">
      <c r="G52" s="212"/>
      <c r="H52" s="212"/>
      <c r="I52" s="212"/>
      <c r="J52" s="212"/>
      <c r="K52" s="212"/>
      <c r="L52" s="212"/>
    </row>
    <row r="53" spans="7:12">
      <c r="G53" s="212"/>
      <c r="H53" s="212"/>
      <c r="I53" s="212"/>
      <c r="J53" s="212"/>
      <c r="K53" s="212"/>
      <c r="L53" s="212"/>
    </row>
    <row r="54" spans="7:12">
      <c r="G54" s="212"/>
      <c r="H54" s="212"/>
      <c r="I54" s="212"/>
      <c r="J54" s="212"/>
      <c r="K54" s="212"/>
      <c r="L54" s="212"/>
    </row>
    <row r="55" spans="7:12">
      <c r="G55" s="212"/>
      <c r="H55" s="212"/>
      <c r="I55" s="212"/>
      <c r="J55" s="212"/>
      <c r="K55" s="212"/>
      <c r="L55" s="212"/>
    </row>
    <row r="56" spans="7:12">
      <c r="G56" s="212"/>
      <c r="H56" s="212"/>
      <c r="I56" s="212"/>
      <c r="J56" s="212"/>
      <c r="K56" s="212"/>
      <c r="L56" s="212"/>
    </row>
    <row r="57" spans="7:12">
      <c r="G57" s="212"/>
      <c r="H57" s="212"/>
      <c r="I57" s="212"/>
      <c r="J57" s="212"/>
      <c r="K57" s="212"/>
      <c r="L57" s="212"/>
    </row>
    <row r="58" spans="7:12">
      <c r="G58" s="212"/>
      <c r="H58" s="212"/>
      <c r="I58" s="212"/>
      <c r="J58" s="212"/>
      <c r="K58" s="212"/>
      <c r="L58" s="212"/>
    </row>
    <row r="59" spans="7:12">
      <c r="G59" s="212"/>
      <c r="H59" s="212"/>
      <c r="I59" s="212"/>
      <c r="J59" s="212"/>
      <c r="K59" s="212"/>
      <c r="L59" s="212"/>
    </row>
    <row r="60" spans="7:12">
      <c r="G60" s="212"/>
      <c r="H60" s="212"/>
      <c r="I60" s="212"/>
      <c r="J60" s="212"/>
      <c r="K60" s="212"/>
      <c r="L60" s="212"/>
    </row>
    <row r="61" spans="7:12">
      <c r="G61" s="212"/>
      <c r="H61" s="212"/>
      <c r="I61" s="212"/>
      <c r="J61" s="212"/>
      <c r="K61" s="212"/>
      <c r="L61" s="212"/>
    </row>
    <row r="62" spans="7:12">
      <c r="G62" s="212"/>
      <c r="H62" s="212"/>
      <c r="I62" s="212"/>
      <c r="J62" s="212"/>
      <c r="K62" s="212"/>
      <c r="L62" s="212"/>
    </row>
    <row r="63" spans="7:12">
      <c r="G63" s="212"/>
      <c r="H63" s="212"/>
      <c r="I63" s="212"/>
      <c r="J63" s="212"/>
      <c r="K63" s="212"/>
      <c r="L63" s="212"/>
    </row>
    <row r="64" spans="7:12">
      <c r="G64" s="212"/>
      <c r="H64" s="212"/>
      <c r="I64" s="212"/>
      <c r="J64" s="212"/>
      <c r="K64" s="212"/>
      <c r="L64" s="212"/>
    </row>
    <row r="65" spans="7:12">
      <c r="G65" s="212"/>
      <c r="H65" s="212"/>
      <c r="I65" s="212"/>
      <c r="J65" s="212"/>
      <c r="K65" s="212"/>
      <c r="L65" s="212"/>
    </row>
  </sheetData>
  <mergeCells count="16">
    <mergeCell ref="M7:P8"/>
    <mergeCell ref="B7:F8"/>
    <mergeCell ref="G7:G8"/>
    <mergeCell ref="H7:H8"/>
    <mergeCell ref="I7:I8"/>
    <mergeCell ref="J7:J8"/>
    <mergeCell ref="K7:L7"/>
    <mergeCell ref="B2:P2"/>
    <mergeCell ref="B3:P3"/>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6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showGridLines="0" zoomScaleNormal="100" workbookViewId="0"/>
  </sheetViews>
  <sheetFormatPr defaultRowHeight="15"/>
  <cols>
    <col min="1" max="1" width="6.7109375" style="100" bestFit="1" customWidth="1"/>
    <col min="2" max="5" width="2.7109375" style="100" customWidth="1"/>
    <col min="6" max="6" width="23" style="100" customWidth="1"/>
    <col min="7" max="12" width="9.140625" style="100"/>
    <col min="13" max="15" width="2.7109375" style="100" customWidth="1"/>
    <col min="16" max="16" width="29.7109375" style="100" customWidth="1"/>
    <col min="17" max="16384" width="9.140625" style="100"/>
  </cols>
  <sheetData>
    <row r="1" spans="1:22" ht="15.75">
      <c r="A1" s="283" t="s">
        <v>1</v>
      </c>
    </row>
    <row r="2" spans="1:22">
      <c r="B2" s="577" t="s">
        <v>590</v>
      </c>
      <c r="C2" s="577"/>
      <c r="D2" s="577"/>
      <c r="E2" s="577"/>
      <c r="F2" s="577"/>
      <c r="G2" s="577"/>
      <c r="H2" s="577"/>
      <c r="I2" s="577"/>
      <c r="J2" s="577"/>
      <c r="K2" s="577"/>
      <c r="L2" s="577"/>
      <c r="M2" s="577"/>
      <c r="N2" s="577"/>
      <c r="O2" s="577"/>
      <c r="P2" s="577"/>
    </row>
    <row r="3" spans="1:22" ht="15" customHeight="1">
      <c r="B3" s="578" t="s">
        <v>591</v>
      </c>
      <c r="C3" s="578"/>
      <c r="D3" s="578"/>
      <c r="E3" s="578"/>
      <c r="F3" s="578"/>
      <c r="G3" s="578"/>
      <c r="H3" s="578"/>
      <c r="I3" s="578"/>
      <c r="J3" s="578"/>
      <c r="K3" s="578"/>
      <c r="L3" s="578"/>
      <c r="M3" s="578"/>
      <c r="N3" s="578"/>
      <c r="O3" s="578"/>
      <c r="P3" s="578"/>
    </row>
    <row r="4" spans="1:22">
      <c r="B4" s="27" t="s">
        <v>30</v>
      </c>
    </row>
    <row r="5" spans="1:22">
      <c r="B5" s="579"/>
      <c r="C5" s="580"/>
      <c r="D5" s="580"/>
      <c r="E5" s="580"/>
      <c r="F5" s="581"/>
      <c r="G5" s="585">
        <v>2012</v>
      </c>
      <c r="H5" s="585">
        <v>2013</v>
      </c>
      <c r="I5" s="585">
        <v>2014</v>
      </c>
      <c r="J5" s="585">
        <v>2015</v>
      </c>
      <c r="K5" s="728" t="s">
        <v>139</v>
      </c>
      <c r="L5" s="729"/>
      <c r="M5" s="579"/>
      <c r="N5" s="580"/>
      <c r="O5" s="580"/>
      <c r="P5" s="580"/>
    </row>
    <row r="6" spans="1:22">
      <c r="B6" s="582"/>
      <c r="C6" s="583"/>
      <c r="D6" s="583"/>
      <c r="E6" s="583"/>
      <c r="F6" s="584"/>
      <c r="G6" s="586"/>
      <c r="H6" s="586"/>
      <c r="I6" s="586"/>
      <c r="J6" s="586"/>
      <c r="K6" s="417">
        <v>2015</v>
      </c>
      <c r="L6" s="417">
        <v>2016</v>
      </c>
      <c r="M6" s="582"/>
      <c r="N6" s="583"/>
      <c r="O6" s="583"/>
      <c r="P6" s="583"/>
    </row>
    <row r="7" spans="1:22">
      <c r="B7" s="579"/>
      <c r="C7" s="580"/>
      <c r="D7" s="580"/>
      <c r="E7" s="580"/>
      <c r="F7" s="581"/>
      <c r="G7" s="585">
        <v>2012</v>
      </c>
      <c r="H7" s="585">
        <v>2013</v>
      </c>
      <c r="I7" s="585">
        <v>2014</v>
      </c>
      <c r="J7" s="585">
        <v>2015</v>
      </c>
      <c r="K7" s="728" t="s">
        <v>142</v>
      </c>
      <c r="L7" s="729"/>
      <c r="M7" s="579"/>
      <c r="N7" s="580"/>
      <c r="O7" s="580"/>
      <c r="P7" s="580"/>
    </row>
    <row r="8" spans="1:22">
      <c r="B8" s="582"/>
      <c r="C8" s="583"/>
      <c r="D8" s="583"/>
      <c r="E8" s="583"/>
      <c r="F8" s="584"/>
      <c r="G8" s="586"/>
      <c r="H8" s="586"/>
      <c r="I8" s="586"/>
      <c r="J8" s="586"/>
      <c r="K8" s="417">
        <v>2016</v>
      </c>
      <c r="L8" s="417">
        <v>2017</v>
      </c>
      <c r="M8" s="582"/>
      <c r="N8" s="583"/>
      <c r="O8" s="583"/>
      <c r="P8" s="583"/>
    </row>
    <row r="9" spans="1:22">
      <c r="B9" s="320" t="s">
        <v>58</v>
      </c>
      <c r="C9" s="320"/>
      <c r="D9" s="320"/>
      <c r="E9" s="320"/>
      <c r="F9" s="320"/>
      <c r="G9" s="313">
        <v>71746</v>
      </c>
      <c r="H9" s="313">
        <v>75508</v>
      </c>
      <c r="I9" s="313">
        <v>77196</v>
      </c>
      <c r="J9" s="313">
        <v>79004</v>
      </c>
      <c r="K9" s="313">
        <v>80582</v>
      </c>
      <c r="L9" s="313">
        <v>83703</v>
      </c>
      <c r="M9" s="320" t="s">
        <v>5</v>
      </c>
      <c r="N9" s="320"/>
      <c r="O9" s="320"/>
      <c r="P9" s="320"/>
      <c r="Q9" s="212"/>
      <c r="R9" s="212"/>
      <c r="S9" s="212"/>
      <c r="T9" s="212"/>
      <c r="U9" s="212"/>
      <c r="V9" s="212"/>
    </row>
    <row r="10" spans="1:22">
      <c r="B10" s="309"/>
      <c r="C10" s="320" t="s">
        <v>6</v>
      </c>
      <c r="D10" s="320"/>
      <c r="E10" s="320"/>
      <c r="F10" s="320"/>
      <c r="G10" s="313">
        <v>69033</v>
      </c>
      <c r="H10" s="313">
        <v>73560</v>
      </c>
      <c r="I10" s="313">
        <v>75451</v>
      </c>
      <c r="J10" s="313">
        <v>77477</v>
      </c>
      <c r="K10" s="313">
        <v>79042</v>
      </c>
      <c r="L10" s="313">
        <v>82251</v>
      </c>
      <c r="M10" s="309"/>
      <c r="N10" s="320" t="s">
        <v>7</v>
      </c>
      <c r="O10" s="320"/>
      <c r="P10" s="320"/>
      <c r="Q10" s="212"/>
      <c r="R10" s="212"/>
      <c r="S10" s="212"/>
      <c r="T10" s="212"/>
      <c r="U10" s="212"/>
      <c r="V10" s="212"/>
    </row>
    <row r="11" spans="1:22">
      <c r="B11" s="286"/>
      <c r="C11" s="286"/>
      <c r="D11" s="287" t="s">
        <v>8</v>
      </c>
      <c r="E11" s="287"/>
      <c r="F11" s="287"/>
      <c r="G11" s="289">
        <v>38296</v>
      </c>
      <c r="H11" s="289">
        <v>41686</v>
      </c>
      <c r="I11" s="289">
        <v>43564</v>
      </c>
      <c r="J11" s="289">
        <v>45542</v>
      </c>
      <c r="K11" s="289">
        <v>46319</v>
      </c>
      <c r="L11" s="289">
        <v>47601</v>
      </c>
      <c r="M11" s="286"/>
      <c r="N11" s="286"/>
      <c r="O11" s="287" t="s">
        <v>9</v>
      </c>
      <c r="P11" s="287"/>
      <c r="Q11" s="212"/>
      <c r="R11" s="212"/>
      <c r="S11" s="212"/>
      <c r="T11" s="212"/>
      <c r="U11" s="212"/>
      <c r="V11" s="212"/>
    </row>
    <row r="12" spans="1:22">
      <c r="B12" s="286"/>
      <c r="C12" s="286"/>
      <c r="D12" s="288"/>
      <c r="E12" s="287" t="s">
        <v>10</v>
      </c>
      <c r="F12" s="287"/>
      <c r="G12" s="289">
        <v>23340</v>
      </c>
      <c r="H12" s="289">
        <v>22964</v>
      </c>
      <c r="I12" s="289">
        <v>24561</v>
      </c>
      <c r="J12" s="289">
        <v>26104</v>
      </c>
      <c r="K12" s="289">
        <v>27354</v>
      </c>
      <c r="L12" s="289">
        <v>28169</v>
      </c>
      <c r="M12" s="286"/>
      <c r="N12" s="286"/>
      <c r="O12" s="288"/>
      <c r="P12" s="287" t="s">
        <v>11</v>
      </c>
      <c r="Q12" s="212"/>
      <c r="R12" s="212"/>
      <c r="S12" s="212"/>
      <c r="T12" s="212"/>
      <c r="U12" s="212"/>
      <c r="V12" s="212"/>
    </row>
    <row r="13" spans="1:22">
      <c r="B13" s="286"/>
      <c r="C13" s="286"/>
      <c r="D13" s="288"/>
      <c r="E13" s="287" t="s">
        <v>426</v>
      </c>
      <c r="F13" s="287"/>
      <c r="G13" s="289">
        <v>14956</v>
      </c>
      <c r="H13" s="289">
        <v>18721</v>
      </c>
      <c r="I13" s="289">
        <v>19003</v>
      </c>
      <c r="J13" s="289">
        <v>19438</v>
      </c>
      <c r="K13" s="289">
        <v>18966</v>
      </c>
      <c r="L13" s="289">
        <v>19432</v>
      </c>
      <c r="M13" s="286"/>
      <c r="N13" s="286"/>
      <c r="O13" s="288"/>
      <c r="P13" s="287" t="s">
        <v>12</v>
      </c>
      <c r="Q13" s="212"/>
      <c r="R13" s="212"/>
      <c r="S13" s="212"/>
      <c r="T13" s="212"/>
      <c r="U13" s="212"/>
      <c r="V13" s="212"/>
    </row>
    <row r="14" spans="1:22">
      <c r="B14" s="286"/>
      <c r="C14" s="286"/>
      <c r="D14" s="287" t="s">
        <v>427</v>
      </c>
      <c r="E14" s="287"/>
      <c r="F14" s="287"/>
      <c r="G14" s="289">
        <v>19142</v>
      </c>
      <c r="H14" s="289">
        <v>20215</v>
      </c>
      <c r="I14" s="289">
        <v>20457</v>
      </c>
      <c r="J14" s="289">
        <v>20775</v>
      </c>
      <c r="K14" s="289">
        <v>21581</v>
      </c>
      <c r="L14" s="289">
        <v>22313</v>
      </c>
      <c r="M14" s="286"/>
      <c r="N14" s="286"/>
      <c r="O14" s="287" t="s">
        <v>13</v>
      </c>
      <c r="P14" s="287"/>
      <c r="Q14" s="212"/>
      <c r="R14" s="212"/>
      <c r="S14" s="212"/>
      <c r="T14" s="212"/>
      <c r="U14" s="212"/>
      <c r="V14" s="212"/>
    </row>
    <row r="15" spans="1:22">
      <c r="B15" s="286"/>
      <c r="C15" s="286"/>
      <c r="D15" s="287"/>
      <c r="E15" s="287" t="s">
        <v>147</v>
      </c>
      <c r="F15" s="287"/>
      <c r="G15" s="420">
        <v>14621</v>
      </c>
      <c r="H15" s="420">
        <v>14905</v>
      </c>
      <c r="I15" s="420">
        <v>15576</v>
      </c>
      <c r="J15" s="420">
        <v>16202</v>
      </c>
      <c r="K15" s="420">
        <v>16895</v>
      </c>
      <c r="L15" s="420">
        <v>17393</v>
      </c>
      <c r="M15" s="286"/>
      <c r="N15" s="286"/>
      <c r="O15" s="287"/>
      <c r="P15" s="287" t="s">
        <v>14</v>
      </c>
      <c r="Q15" s="212"/>
      <c r="R15" s="212"/>
      <c r="S15" s="212"/>
      <c r="T15" s="212"/>
      <c r="U15" s="212"/>
      <c r="V15" s="212"/>
    </row>
    <row r="16" spans="1:22">
      <c r="B16" s="286"/>
      <c r="C16" s="286"/>
      <c r="D16" s="287" t="s">
        <v>31</v>
      </c>
      <c r="E16" s="287"/>
      <c r="F16" s="287"/>
      <c r="G16" s="289">
        <v>11595</v>
      </c>
      <c r="H16" s="289">
        <v>11660</v>
      </c>
      <c r="I16" s="289">
        <v>11430</v>
      </c>
      <c r="J16" s="289">
        <v>11161</v>
      </c>
      <c r="K16" s="289">
        <v>11142</v>
      </c>
      <c r="L16" s="289">
        <v>12337</v>
      </c>
      <c r="M16" s="286"/>
      <c r="N16" s="286"/>
      <c r="O16" s="287" t="s">
        <v>495</v>
      </c>
      <c r="P16" s="287"/>
      <c r="Q16" s="212"/>
      <c r="R16" s="212"/>
      <c r="S16" s="212"/>
      <c r="T16" s="212"/>
      <c r="U16" s="212"/>
      <c r="V16" s="212"/>
    </row>
    <row r="17" spans="2:22">
      <c r="B17" s="309"/>
      <c r="C17" s="320" t="s">
        <v>32</v>
      </c>
      <c r="D17" s="320"/>
      <c r="E17" s="320"/>
      <c r="F17" s="320"/>
      <c r="G17" s="313">
        <v>2713</v>
      </c>
      <c r="H17" s="313">
        <v>1948</v>
      </c>
      <c r="I17" s="313">
        <v>1744</v>
      </c>
      <c r="J17" s="313">
        <v>1527</v>
      </c>
      <c r="K17" s="313">
        <v>1541</v>
      </c>
      <c r="L17" s="313">
        <v>1452</v>
      </c>
      <c r="M17" s="309"/>
      <c r="N17" s="320" t="s">
        <v>15</v>
      </c>
      <c r="O17" s="320"/>
      <c r="P17" s="320"/>
      <c r="Q17" s="212"/>
      <c r="R17" s="212"/>
      <c r="S17" s="212"/>
      <c r="T17" s="212"/>
      <c r="U17" s="212"/>
      <c r="V17" s="212"/>
    </row>
    <row r="18" spans="2:22">
      <c r="B18" s="320" t="s">
        <v>299</v>
      </c>
      <c r="C18" s="320"/>
      <c r="D18" s="320"/>
      <c r="E18" s="320"/>
      <c r="F18" s="320"/>
      <c r="G18" s="313">
        <v>81139</v>
      </c>
      <c r="H18" s="313">
        <v>84332</v>
      </c>
      <c r="I18" s="313">
        <v>83412</v>
      </c>
      <c r="J18" s="313">
        <v>84362</v>
      </c>
      <c r="K18" s="313">
        <v>85405</v>
      </c>
      <c r="L18" s="313">
        <v>87168</v>
      </c>
      <c r="M18" s="320" t="s">
        <v>17</v>
      </c>
      <c r="N18" s="320"/>
      <c r="O18" s="320"/>
      <c r="P18" s="320"/>
      <c r="Q18" s="212"/>
      <c r="R18" s="212"/>
      <c r="S18" s="212"/>
      <c r="T18" s="212"/>
      <c r="U18" s="212"/>
      <c r="V18" s="212"/>
    </row>
    <row r="19" spans="2:22">
      <c r="B19" s="309"/>
      <c r="C19" s="320" t="s">
        <v>575</v>
      </c>
      <c r="D19" s="320"/>
      <c r="E19" s="320"/>
      <c r="F19" s="320"/>
      <c r="G19" s="313">
        <v>72924</v>
      </c>
      <c r="H19" s="313">
        <v>76074</v>
      </c>
      <c r="I19" s="313">
        <v>74929</v>
      </c>
      <c r="J19" s="313">
        <v>76171</v>
      </c>
      <c r="K19" s="313">
        <v>77386</v>
      </c>
      <c r="L19" s="313">
        <v>78871</v>
      </c>
      <c r="M19" s="309"/>
      <c r="N19" s="320" t="s">
        <v>18</v>
      </c>
      <c r="O19" s="320"/>
      <c r="P19" s="320"/>
      <c r="Q19" s="212"/>
      <c r="R19" s="212"/>
      <c r="S19" s="212"/>
      <c r="T19" s="212"/>
      <c r="U19" s="212"/>
      <c r="V19" s="212"/>
    </row>
    <row r="20" spans="2:22">
      <c r="B20" s="286"/>
      <c r="C20" s="286"/>
      <c r="D20" s="287" t="s">
        <v>576</v>
      </c>
      <c r="E20" s="287"/>
      <c r="F20" s="287"/>
      <c r="G20" s="289">
        <v>67892</v>
      </c>
      <c r="H20" s="289">
        <v>71380</v>
      </c>
      <c r="I20" s="289">
        <v>70398</v>
      </c>
      <c r="J20" s="289">
        <v>70903</v>
      </c>
      <c r="K20" s="289">
        <v>72781</v>
      </c>
      <c r="L20" s="289">
        <v>73875</v>
      </c>
      <c r="M20" s="286"/>
      <c r="N20" s="286"/>
      <c r="O20" s="287" t="s">
        <v>19</v>
      </c>
      <c r="P20" s="287"/>
      <c r="Q20" s="212"/>
      <c r="R20" s="212"/>
      <c r="S20" s="212"/>
      <c r="T20" s="212"/>
      <c r="U20" s="212"/>
      <c r="V20" s="212"/>
    </row>
    <row r="21" spans="2:22">
      <c r="B21" s="286"/>
      <c r="C21" s="286"/>
      <c r="D21" s="286"/>
      <c r="E21" s="287" t="s">
        <v>285</v>
      </c>
      <c r="F21" s="286"/>
      <c r="G21" s="289">
        <v>9685</v>
      </c>
      <c r="H21" s="289">
        <v>9611</v>
      </c>
      <c r="I21" s="289">
        <v>9847</v>
      </c>
      <c r="J21" s="289">
        <v>10329</v>
      </c>
      <c r="K21" s="289">
        <v>10591</v>
      </c>
      <c r="L21" s="289">
        <v>10680</v>
      </c>
      <c r="M21" s="286"/>
      <c r="N21" s="286"/>
      <c r="O21" s="286" t="s">
        <v>20</v>
      </c>
      <c r="P21" s="287"/>
      <c r="Q21" s="212"/>
      <c r="R21" s="212"/>
      <c r="S21" s="212"/>
      <c r="T21" s="212"/>
      <c r="U21" s="212"/>
      <c r="V21" s="212"/>
    </row>
    <row r="22" spans="2:22">
      <c r="B22" s="286"/>
      <c r="C22" s="286"/>
      <c r="D22" s="286"/>
      <c r="E22" s="287" t="s">
        <v>286</v>
      </c>
      <c r="F22" s="286"/>
      <c r="G22" s="289">
        <v>19688</v>
      </c>
      <c r="H22" s="289">
        <v>21317</v>
      </c>
      <c r="I22" s="289">
        <v>20515</v>
      </c>
      <c r="J22" s="289">
        <v>20273</v>
      </c>
      <c r="K22" s="289">
        <v>20704</v>
      </c>
      <c r="L22" s="289">
        <v>20975</v>
      </c>
      <c r="M22" s="286"/>
      <c r="N22" s="286"/>
      <c r="O22" s="286" t="s">
        <v>21</v>
      </c>
      <c r="P22" s="287"/>
      <c r="Q22" s="212"/>
      <c r="R22" s="212"/>
      <c r="S22" s="212"/>
      <c r="T22" s="212"/>
      <c r="U22" s="212"/>
      <c r="V22" s="212"/>
    </row>
    <row r="23" spans="2:22">
      <c r="B23" s="286"/>
      <c r="C23" s="286"/>
      <c r="D23" s="286"/>
      <c r="E23" s="287" t="s">
        <v>301</v>
      </c>
      <c r="F23" s="286"/>
      <c r="G23" s="289">
        <v>33010</v>
      </c>
      <c r="H23" s="289">
        <v>34785</v>
      </c>
      <c r="I23" s="289">
        <v>34088</v>
      </c>
      <c r="J23" s="289">
        <v>34637</v>
      </c>
      <c r="K23" s="289">
        <v>35113</v>
      </c>
      <c r="L23" s="289">
        <v>35615</v>
      </c>
      <c r="M23" s="286"/>
      <c r="N23" s="286"/>
      <c r="O23" s="286" t="s">
        <v>22</v>
      </c>
      <c r="P23" s="287"/>
      <c r="Q23" s="212"/>
      <c r="R23" s="212"/>
      <c r="S23" s="212"/>
      <c r="T23" s="212"/>
      <c r="U23" s="212"/>
      <c r="V23" s="212"/>
    </row>
    <row r="24" spans="2:22">
      <c r="B24" s="286"/>
      <c r="C24" s="286"/>
      <c r="D24" s="286"/>
      <c r="E24" s="421" t="s">
        <v>537</v>
      </c>
      <c r="F24" s="286"/>
      <c r="G24" s="420">
        <v>29654</v>
      </c>
      <c r="H24" s="420">
        <v>31520</v>
      </c>
      <c r="I24" s="420">
        <v>30810</v>
      </c>
      <c r="J24" s="420">
        <v>31321</v>
      </c>
      <c r="K24" s="420">
        <v>31739</v>
      </c>
      <c r="L24" s="420">
        <v>32414</v>
      </c>
      <c r="M24" s="289"/>
      <c r="N24" s="286"/>
      <c r="O24" s="421" t="s">
        <v>289</v>
      </c>
      <c r="Q24" s="212"/>
      <c r="R24" s="212"/>
      <c r="S24" s="212"/>
      <c r="T24" s="212"/>
      <c r="U24" s="212"/>
      <c r="V24" s="212"/>
    </row>
    <row r="25" spans="2:22">
      <c r="B25" s="286"/>
      <c r="C25" s="286"/>
      <c r="D25" s="286"/>
      <c r="E25" s="421" t="s">
        <v>290</v>
      </c>
      <c r="F25" s="286"/>
      <c r="G25" s="420">
        <v>3356</v>
      </c>
      <c r="H25" s="420">
        <v>3265</v>
      </c>
      <c r="I25" s="420">
        <v>3278</v>
      </c>
      <c r="J25" s="420">
        <v>3317</v>
      </c>
      <c r="K25" s="420">
        <v>3374</v>
      </c>
      <c r="L25" s="420">
        <v>3201</v>
      </c>
      <c r="M25" s="289"/>
      <c r="N25" s="286"/>
      <c r="O25" s="421" t="s">
        <v>291</v>
      </c>
      <c r="Q25" s="212"/>
      <c r="R25" s="212"/>
      <c r="S25" s="212"/>
      <c r="T25" s="212"/>
      <c r="U25" s="212"/>
      <c r="V25" s="212"/>
    </row>
    <row r="26" spans="2:22">
      <c r="B26" s="286"/>
      <c r="C26" s="286"/>
      <c r="D26" s="286"/>
      <c r="E26" s="287" t="s">
        <v>33</v>
      </c>
      <c r="F26" s="286"/>
      <c r="G26" s="289">
        <v>1018</v>
      </c>
      <c r="H26" s="289">
        <v>1031</v>
      </c>
      <c r="I26" s="289">
        <v>1230</v>
      </c>
      <c r="J26" s="289">
        <v>1110</v>
      </c>
      <c r="K26" s="289">
        <v>1108</v>
      </c>
      <c r="L26" s="289">
        <v>1104</v>
      </c>
      <c r="M26" s="286"/>
      <c r="N26" s="286"/>
      <c r="O26" s="286" t="s">
        <v>23</v>
      </c>
      <c r="P26" s="287"/>
      <c r="Q26" s="212"/>
      <c r="R26" s="212"/>
      <c r="S26" s="212"/>
      <c r="T26" s="212"/>
      <c r="U26" s="212"/>
      <c r="V26" s="212"/>
    </row>
    <row r="27" spans="2:22">
      <c r="B27" s="286"/>
      <c r="C27" s="286"/>
      <c r="D27" s="286"/>
      <c r="E27" s="287" t="s">
        <v>302</v>
      </c>
      <c r="F27" s="286"/>
      <c r="G27" s="289">
        <v>4490</v>
      </c>
      <c r="H27" s="289">
        <v>4636</v>
      </c>
      <c r="I27" s="289">
        <v>4718</v>
      </c>
      <c r="J27" s="289">
        <v>4554</v>
      </c>
      <c r="K27" s="289">
        <v>5265</v>
      </c>
      <c r="L27" s="289">
        <v>5501</v>
      </c>
      <c r="M27" s="286"/>
      <c r="N27" s="286"/>
      <c r="O27" s="286" t="s">
        <v>24</v>
      </c>
      <c r="P27" s="287"/>
      <c r="Q27" s="212"/>
      <c r="R27" s="212"/>
      <c r="S27" s="212"/>
      <c r="T27" s="212"/>
      <c r="U27" s="212"/>
      <c r="V27" s="212"/>
    </row>
    <row r="28" spans="2:22">
      <c r="B28" s="286"/>
      <c r="C28" s="286"/>
      <c r="D28" s="287" t="s">
        <v>577</v>
      </c>
      <c r="E28" s="287"/>
      <c r="F28" s="287"/>
      <c r="G28" s="289">
        <v>5032</v>
      </c>
      <c r="H28" s="289">
        <v>4694</v>
      </c>
      <c r="I28" s="289">
        <v>4531</v>
      </c>
      <c r="J28" s="289">
        <v>5267</v>
      </c>
      <c r="K28" s="289">
        <v>4606</v>
      </c>
      <c r="L28" s="289">
        <v>4996</v>
      </c>
      <c r="M28" s="286"/>
      <c r="N28" s="286" t="s">
        <v>25</v>
      </c>
      <c r="O28" s="287"/>
      <c r="P28" s="287"/>
      <c r="Q28" s="212"/>
      <c r="R28" s="212"/>
      <c r="S28" s="212"/>
      <c r="T28" s="212"/>
      <c r="U28" s="212"/>
      <c r="V28" s="212"/>
    </row>
    <row r="29" spans="2:22">
      <c r="B29" s="286"/>
      <c r="C29" s="355"/>
      <c r="D29" s="286"/>
      <c r="E29" s="287" t="s">
        <v>34</v>
      </c>
      <c r="F29" s="355"/>
      <c r="G29" s="289">
        <v>4158</v>
      </c>
      <c r="H29" s="289">
        <v>3701</v>
      </c>
      <c r="I29" s="289">
        <v>3446</v>
      </c>
      <c r="J29" s="289">
        <v>3905</v>
      </c>
      <c r="K29" s="289">
        <v>3525</v>
      </c>
      <c r="L29" s="289">
        <v>4177</v>
      </c>
      <c r="M29" s="286"/>
      <c r="N29" s="355"/>
      <c r="O29" s="286" t="s">
        <v>35</v>
      </c>
      <c r="P29" s="287"/>
      <c r="Q29" s="212"/>
      <c r="R29" s="212"/>
      <c r="S29" s="212"/>
      <c r="T29" s="212"/>
      <c r="U29" s="212"/>
      <c r="V29" s="212"/>
    </row>
    <row r="30" spans="2:22">
      <c r="B30" s="286"/>
      <c r="C30" s="355"/>
      <c r="D30" s="286"/>
      <c r="E30" s="287" t="s">
        <v>295</v>
      </c>
      <c r="F30" s="287"/>
      <c r="G30" s="289">
        <v>874</v>
      </c>
      <c r="H30" s="289">
        <v>993</v>
      </c>
      <c r="I30" s="289">
        <v>1085</v>
      </c>
      <c r="J30" s="289">
        <v>1363</v>
      </c>
      <c r="K30" s="289">
        <v>1080</v>
      </c>
      <c r="L30" s="289">
        <v>820</v>
      </c>
      <c r="M30" s="286"/>
      <c r="N30" s="355"/>
      <c r="O30" s="286" t="s">
        <v>578</v>
      </c>
      <c r="P30" s="287"/>
      <c r="Q30" s="212"/>
      <c r="R30" s="212"/>
      <c r="S30" s="212"/>
      <c r="T30" s="212"/>
      <c r="U30" s="212"/>
      <c r="V30" s="212"/>
    </row>
    <row r="31" spans="2:22">
      <c r="B31" s="309"/>
      <c r="C31" s="320" t="s">
        <v>26</v>
      </c>
      <c r="D31" s="320"/>
      <c r="E31" s="320"/>
      <c r="F31" s="320"/>
      <c r="G31" s="313">
        <v>8214</v>
      </c>
      <c r="H31" s="313">
        <v>8258</v>
      </c>
      <c r="I31" s="313">
        <v>8483</v>
      </c>
      <c r="J31" s="313">
        <v>8191</v>
      </c>
      <c r="K31" s="313">
        <v>8019</v>
      </c>
      <c r="L31" s="313">
        <v>8297</v>
      </c>
      <c r="M31" s="309"/>
      <c r="N31" s="320" t="s">
        <v>27</v>
      </c>
      <c r="O31" s="320"/>
      <c r="P31" s="320"/>
      <c r="Q31" s="212"/>
      <c r="R31" s="212"/>
      <c r="S31" s="212"/>
      <c r="T31" s="212"/>
      <c r="U31" s="212"/>
      <c r="V31" s="212"/>
    </row>
    <row r="32" spans="2:22">
      <c r="B32" s="295" t="s">
        <v>57</v>
      </c>
      <c r="C32" s="295"/>
      <c r="D32" s="295"/>
      <c r="E32" s="295"/>
      <c r="F32" s="295"/>
      <c r="G32" s="296">
        <v>-9393</v>
      </c>
      <c r="H32" s="296">
        <v>-8825</v>
      </c>
      <c r="I32" s="296">
        <v>-6216</v>
      </c>
      <c r="J32" s="296">
        <v>-5358</v>
      </c>
      <c r="K32" s="296">
        <v>-4823</v>
      </c>
      <c r="L32" s="296">
        <v>-3466</v>
      </c>
      <c r="M32" s="295" t="s">
        <v>28</v>
      </c>
      <c r="N32" s="295"/>
      <c r="O32" s="295"/>
      <c r="P32" s="295"/>
      <c r="Q32" s="212"/>
      <c r="R32" s="212"/>
      <c r="S32" s="212"/>
      <c r="T32" s="212"/>
      <c r="U32" s="212"/>
      <c r="V32" s="212"/>
    </row>
    <row r="33" spans="2:22">
      <c r="B33" s="320" t="s">
        <v>579</v>
      </c>
      <c r="C33" s="320"/>
      <c r="D33" s="320"/>
      <c r="E33" s="320"/>
      <c r="F33" s="320"/>
      <c r="G33" s="313">
        <v>-1178</v>
      </c>
      <c r="H33" s="313">
        <v>-566</v>
      </c>
      <c r="I33" s="313">
        <v>2267</v>
      </c>
      <c r="J33" s="313">
        <v>2834</v>
      </c>
      <c r="K33" s="313">
        <v>3196</v>
      </c>
      <c r="L33" s="313">
        <v>4831</v>
      </c>
      <c r="M33" s="320" t="s">
        <v>580</v>
      </c>
      <c r="N33" s="320"/>
      <c r="O33" s="320"/>
      <c r="P33" s="320"/>
      <c r="Q33" s="212"/>
      <c r="R33" s="212"/>
      <c r="S33" s="212"/>
      <c r="T33" s="212"/>
      <c r="U33" s="212"/>
      <c r="V33" s="212"/>
    </row>
    <row r="34" spans="2:22">
      <c r="B34" s="287" t="s">
        <v>581</v>
      </c>
      <c r="C34" s="287"/>
      <c r="D34" s="287"/>
      <c r="E34" s="287"/>
      <c r="F34" s="287"/>
      <c r="G34" s="289">
        <v>52917</v>
      </c>
      <c r="H34" s="289">
        <v>56592</v>
      </c>
      <c r="I34" s="289">
        <v>59140</v>
      </c>
      <c r="J34" s="289">
        <v>61744</v>
      </c>
      <c r="K34" s="289">
        <v>63215</v>
      </c>
      <c r="L34" s="289">
        <v>64993</v>
      </c>
      <c r="M34" s="287" t="s">
        <v>582</v>
      </c>
      <c r="N34" s="287"/>
      <c r="O34" s="287"/>
      <c r="P34" s="287"/>
      <c r="Q34" s="212"/>
      <c r="R34" s="212"/>
      <c r="S34" s="212"/>
      <c r="T34" s="212"/>
      <c r="U34" s="212"/>
      <c r="V34" s="212"/>
    </row>
    <row r="35" spans="2:22">
      <c r="B35" s="320" t="s">
        <v>583</v>
      </c>
      <c r="C35" s="309"/>
      <c r="D35" s="320"/>
      <c r="E35" s="309"/>
      <c r="F35" s="320"/>
      <c r="G35" s="313">
        <v>76106</v>
      </c>
      <c r="H35" s="313">
        <v>79638</v>
      </c>
      <c r="I35" s="313">
        <v>78881</v>
      </c>
      <c r="J35" s="313">
        <v>79095</v>
      </c>
      <c r="K35" s="313">
        <v>80800</v>
      </c>
      <c r="L35" s="313">
        <v>82172</v>
      </c>
      <c r="M35" s="320" t="s">
        <v>584</v>
      </c>
      <c r="N35" s="309"/>
      <c r="O35" s="320"/>
      <c r="P35" s="309"/>
      <c r="Q35" s="212"/>
      <c r="R35" s="212"/>
      <c r="S35" s="212"/>
      <c r="T35" s="212"/>
      <c r="U35" s="212"/>
      <c r="V35" s="212"/>
    </row>
    <row r="36" spans="2:22">
      <c r="B36" s="320" t="s">
        <v>585</v>
      </c>
      <c r="C36" s="320"/>
      <c r="D36" s="320"/>
      <c r="E36" s="320"/>
      <c r="F36" s="320"/>
      <c r="G36" s="313">
        <v>212556</v>
      </c>
      <c r="H36" s="313">
        <v>219715</v>
      </c>
      <c r="I36" s="313">
        <v>226046</v>
      </c>
      <c r="J36" s="313">
        <v>231584</v>
      </c>
      <c r="K36" s="313">
        <v>240307</v>
      </c>
      <c r="L36" s="313">
        <v>244851</v>
      </c>
      <c r="M36" s="320" t="s">
        <v>586</v>
      </c>
      <c r="N36" s="320"/>
      <c r="O36" s="320"/>
      <c r="P36" s="320"/>
      <c r="Q36" s="212"/>
      <c r="R36" s="212"/>
      <c r="S36" s="212"/>
      <c r="T36" s="212"/>
      <c r="U36" s="212"/>
      <c r="V36" s="212"/>
    </row>
    <row r="37" spans="2:22" ht="15.75" thickBot="1">
      <c r="B37" s="423" t="s">
        <v>587</v>
      </c>
      <c r="C37" s="423"/>
      <c r="D37" s="423"/>
      <c r="E37" s="423"/>
      <c r="F37" s="423"/>
      <c r="G37" s="426">
        <v>168398</v>
      </c>
      <c r="H37" s="426">
        <v>170269</v>
      </c>
      <c r="I37" s="426">
        <v>173079</v>
      </c>
      <c r="J37" s="426">
        <v>179540</v>
      </c>
      <c r="K37" s="426">
        <v>185267</v>
      </c>
      <c r="L37" s="426">
        <v>190810</v>
      </c>
      <c r="M37" s="423" t="s">
        <v>588</v>
      </c>
      <c r="N37" s="423"/>
      <c r="O37" s="423"/>
      <c r="P37" s="423"/>
      <c r="Q37" s="212"/>
      <c r="R37" s="212"/>
      <c r="S37" s="212"/>
      <c r="T37" s="212"/>
      <c r="U37" s="212"/>
      <c r="V37" s="212"/>
    </row>
    <row r="38" spans="2:22">
      <c r="B38" s="297" t="s">
        <v>589</v>
      </c>
      <c r="C38" s="53"/>
      <c r="D38" s="53"/>
    </row>
    <row r="39" spans="2:22">
      <c r="B39" s="425" t="s">
        <v>601</v>
      </c>
      <c r="C39" s="53"/>
      <c r="D39" s="53"/>
    </row>
    <row r="40" spans="2:22">
      <c r="G40" s="212"/>
      <c r="H40" s="212"/>
      <c r="I40" s="212"/>
      <c r="J40" s="212"/>
      <c r="K40" s="212"/>
      <c r="L40" s="212"/>
    </row>
    <row r="41" spans="2:22">
      <c r="G41" s="212"/>
      <c r="H41" s="212"/>
      <c r="I41" s="212"/>
      <c r="J41" s="212"/>
      <c r="K41" s="212"/>
      <c r="L41" s="212"/>
    </row>
    <row r="42" spans="2:22">
      <c r="G42" s="212"/>
      <c r="H42" s="212"/>
      <c r="I42" s="212"/>
      <c r="J42" s="212"/>
      <c r="K42" s="212"/>
      <c r="L42" s="212"/>
    </row>
    <row r="43" spans="2:22">
      <c r="G43" s="212"/>
      <c r="H43" s="212"/>
      <c r="I43" s="212"/>
      <c r="J43" s="212"/>
      <c r="K43" s="212"/>
      <c r="L43" s="212"/>
    </row>
    <row r="44" spans="2:22">
      <c r="G44" s="212"/>
      <c r="H44" s="212"/>
      <c r="I44" s="212"/>
      <c r="J44" s="212"/>
      <c r="K44" s="212"/>
      <c r="L44" s="212"/>
    </row>
    <row r="45" spans="2:22">
      <c r="G45" s="212"/>
      <c r="H45" s="212"/>
      <c r="I45" s="212"/>
      <c r="J45" s="212"/>
      <c r="K45" s="212"/>
      <c r="L45" s="212"/>
    </row>
    <row r="46" spans="2:22">
      <c r="G46" s="212"/>
      <c r="H46" s="212"/>
      <c r="I46" s="212"/>
      <c r="J46" s="212"/>
      <c r="K46" s="212"/>
      <c r="L46" s="212"/>
    </row>
    <row r="47" spans="2:22">
      <c r="G47" s="212"/>
      <c r="H47" s="212"/>
      <c r="I47" s="212"/>
      <c r="J47" s="212"/>
      <c r="K47" s="212"/>
      <c r="L47" s="212"/>
    </row>
    <row r="48" spans="2:22">
      <c r="G48" s="212"/>
      <c r="H48" s="212"/>
      <c r="I48" s="212"/>
      <c r="J48" s="212"/>
      <c r="K48" s="212"/>
      <c r="L48" s="212"/>
    </row>
    <row r="49" spans="7:12">
      <c r="G49" s="212"/>
      <c r="H49" s="212"/>
      <c r="I49" s="212"/>
      <c r="J49" s="212"/>
      <c r="K49" s="212"/>
      <c r="L49" s="212"/>
    </row>
    <row r="50" spans="7:12">
      <c r="G50" s="212"/>
      <c r="H50" s="212"/>
      <c r="I50" s="212"/>
      <c r="J50" s="212"/>
      <c r="K50" s="212"/>
      <c r="L50" s="212"/>
    </row>
    <row r="51" spans="7:12">
      <c r="G51" s="212"/>
      <c r="H51" s="212"/>
      <c r="I51" s="212"/>
      <c r="J51" s="212"/>
      <c r="K51" s="212"/>
      <c r="L51" s="212"/>
    </row>
    <row r="52" spans="7:12">
      <c r="G52" s="212"/>
      <c r="H52" s="212"/>
      <c r="I52" s="212"/>
      <c r="J52" s="212"/>
      <c r="K52" s="212"/>
      <c r="L52" s="212"/>
    </row>
    <row r="53" spans="7:12">
      <c r="G53" s="212"/>
      <c r="H53" s="212"/>
      <c r="I53" s="212"/>
      <c r="J53" s="212"/>
      <c r="K53" s="212"/>
      <c r="L53" s="212"/>
    </row>
    <row r="54" spans="7:12">
      <c r="G54" s="212"/>
      <c r="H54" s="212"/>
      <c r="I54" s="212"/>
      <c r="J54" s="212"/>
      <c r="K54" s="212"/>
      <c r="L54" s="212"/>
    </row>
    <row r="55" spans="7:12">
      <c r="G55" s="212"/>
      <c r="H55" s="212"/>
      <c r="I55" s="212"/>
      <c r="J55" s="212"/>
      <c r="K55" s="212"/>
      <c r="L55" s="212"/>
    </row>
    <row r="56" spans="7:12">
      <c r="G56" s="212"/>
      <c r="H56" s="212"/>
      <c r="I56" s="212"/>
      <c r="J56" s="212"/>
      <c r="K56" s="212"/>
      <c r="L56" s="212"/>
    </row>
    <row r="57" spans="7:12">
      <c r="G57" s="212"/>
      <c r="H57" s="212"/>
      <c r="I57" s="212"/>
      <c r="J57" s="212"/>
      <c r="K57" s="212"/>
      <c r="L57" s="212"/>
    </row>
    <row r="58" spans="7:12">
      <c r="G58" s="212"/>
      <c r="H58" s="212"/>
      <c r="I58" s="212"/>
      <c r="J58" s="212"/>
      <c r="K58" s="212"/>
      <c r="L58" s="212"/>
    </row>
    <row r="59" spans="7:12">
      <c r="G59" s="212"/>
      <c r="H59" s="212"/>
      <c r="I59" s="212"/>
      <c r="J59" s="212"/>
      <c r="K59" s="212"/>
      <c r="L59" s="212"/>
    </row>
    <row r="60" spans="7:12">
      <c r="G60" s="212"/>
      <c r="H60" s="212"/>
      <c r="I60" s="212"/>
      <c r="J60" s="212"/>
      <c r="K60" s="212"/>
      <c r="L60" s="212"/>
    </row>
    <row r="61" spans="7:12">
      <c r="G61" s="212"/>
      <c r="H61" s="212"/>
      <c r="I61" s="212"/>
      <c r="J61" s="212"/>
      <c r="K61" s="212"/>
      <c r="L61" s="212"/>
    </row>
    <row r="62" spans="7:12">
      <c r="G62" s="212"/>
      <c r="H62" s="212"/>
      <c r="I62" s="212"/>
      <c r="J62" s="212"/>
      <c r="K62" s="212"/>
      <c r="L62" s="212"/>
    </row>
    <row r="63" spans="7:12">
      <c r="G63" s="212"/>
      <c r="H63" s="212"/>
      <c r="I63" s="212"/>
      <c r="J63" s="212"/>
      <c r="K63" s="212"/>
      <c r="L63" s="212"/>
    </row>
    <row r="64" spans="7:12">
      <c r="G64" s="212"/>
      <c r="H64" s="212"/>
      <c r="I64" s="212"/>
      <c r="J64" s="212"/>
      <c r="K64" s="212"/>
      <c r="L64" s="212"/>
    </row>
    <row r="65" spans="7:12">
      <c r="G65" s="212"/>
      <c r="H65" s="212"/>
      <c r="I65" s="212"/>
      <c r="J65" s="212"/>
      <c r="K65" s="212"/>
      <c r="L65" s="212"/>
    </row>
  </sheetData>
  <mergeCells count="16">
    <mergeCell ref="M7:P8"/>
    <mergeCell ref="B7:F8"/>
    <mergeCell ref="G7:G8"/>
    <mergeCell ref="H7:H8"/>
    <mergeCell ref="I7:I8"/>
    <mergeCell ref="J7:J8"/>
    <mergeCell ref="K7:L7"/>
    <mergeCell ref="B2:P2"/>
    <mergeCell ref="B3:P3"/>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6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3"/>
  <sheetViews>
    <sheetView showGridLines="0" workbookViewId="0"/>
  </sheetViews>
  <sheetFormatPr defaultRowHeight="15"/>
  <cols>
    <col min="1" max="1" width="6.7109375" style="100" bestFit="1" customWidth="1"/>
    <col min="2" max="5" width="2.7109375" style="100" customWidth="1"/>
    <col min="6" max="6" width="24.5703125" style="100" customWidth="1"/>
    <col min="7" max="12" width="9.140625" style="100"/>
    <col min="13" max="15" width="2.7109375" style="100" customWidth="1"/>
    <col min="16" max="16" width="29.7109375" style="100" customWidth="1"/>
    <col min="17" max="16384" width="9.140625" style="100"/>
  </cols>
  <sheetData>
    <row r="1" spans="1:16" ht="15.75">
      <c r="A1" s="283" t="s">
        <v>1</v>
      </c>
    </row>
    <row r="2" spans="1:16">
      <c r="B2" s="577" t="s">
        <v>594</v>
      </c>
      <c r="C2" s="577"/>
      <c r="D2" s="577"/>
      <c r="E2" s="577"/>
      <c r="F2" s="577"/>
      <c r="G2" s="577"/>
      <c r="H2" s="577"/>
      <c r="I2" s="577"/>
      <c r="J2" s="577"/>
      <c r="K2" s="577"/>
      <c r="L2" s="577"/>
      <c r="M2" s="577"/>
      <c r="N2" s="577"/>
      <c r="O2" s="577"/>
      <c r="P2" s="577"/>
    </row>
    <row r="3" spans="1:16">
      <c r="B3" s="578" t="s">
        <v>595</v>
      </c>
      <c r="C3" s="578"/>
      <c r="D3" s="578"/>
      <c r="E3" s="578"/>
      <c r="F3" s="578"/>
      <c r="G3" s="578"/>
      <c r="H3" s="578"/>
      <c r="I3" s="578"/>
      <c r="J3" s="578"/>
      <c r="K3" s="578"/>
      <c r="L3" s="578"/>
      <c r="M3" s="578"/>
      <c r="N3" s="578"/>
      <c r="O3" s="578"/>
      <c r="P3" s="578"/>
    </row>
    <row r="4" spans="1:16">
      <c r="B4" s="27" t="s">
        <v>30</v>
      </c>
    </row>
    <row r="5" spans="1:16">
      <c r="B5" s="579"/>
      <c r="C5" s="580"/>
      <c r="D5" s="580"/>
      <c r="E5" s="580"/>
      <c r="F5" s="580"/>
      <c r="G5" s="585">
        <v>2012</v>
      </c>
      <c r="H5" s="585">
        <v>2013</v>
      </c>
      <c r="I5" s="585">
        <v>2014</v>
      </c>
      <c r="J5" s="585">
        <v>2015</v>
      </c>
      <c r="K5" s="728" t="s">
        <v>139</v>
      </c>
      <c r="L5" s="729"/>
      <c r="M5" s="579"/>
      <c r="N5" s="587"/>
      <c r="O5" s="587"/>
      <c r="P5" s="587"/>
    </row>
    <row r="6" spans="1:16">
      <c r="B6" s="582"/>
      <c r="C6" s="583"/>
      <c r="D6" s="583"/>
      <c r="E6" s="583"/>
      <c r="F6" s="583"/>
      <c r="G6" s="586"/>
      <c r="H6" s="586"/>
      <c r="I6" s="586"/>
      <c r="J6" s="586"/>
      <c r="K6" s="417">
        <v>2015</v>
      </c>
      <c r="L6" s="417">
        <v>2016</v>
      </c>
      <c r="M6" s="588"/>
      <c r="N6" s="589"/>
      <c r="O6" s="589"/>
      <c r="P6" s="589"/>
    </row>
    <row r="7" spans="1:16">
      <c r="B7" s="579"/>
      <c r="C7" s="580"/>
      <c r="D7" s="580"/>
      <c r="E7" s="580"/>
      <c r="F7" s="580"/>
      <c r="G7" s="585">
        <v>2012</v>
      </c>
      <c r="H7" s="585">
        <v>2013</v>
      </c>
      <c r="I7" s="585">
        <v>2014</v>
      </c>
      <c r="J7" s="585">
        <v>2015</v>
      </c>
      <c r="K7" s="728" t="s">
        <v>142</v>
      </c>
      <c r="L7" s="729"/>
      <c r="M7" s="579"/>
      <c r="N7" s="587"/>
      <c r="O7" s="587"/>
      <c r="P7" s="587"/>
    </row>
    <row r="8" spans="1:16">
      <c r="B8" s="582"/>
      <c r="C8" s="583"/>
      <c r="D8" s="583"/>
      <c r="E8" s="583"/>
      <c r="F8" s="583"/>
      <c r="G8" s="586"/>
      <c r="H8" s="586"/>
      <c r="I8" s="586"/>
      <c r="J8" s="586"/>
      <c r="K8" s="417">
        <v>2016</v>
      </c>
      <c r="L8" s="417">
        <v>2017</v>
      </c>
      <c r="M8" s="588"/>
      <c r="N8" s="589"/>
      <c r="O8" s="589"/>
      <c r="P8" s="589"/>
    </row>
    <row r="9" spans="1:16">
      <c r="B9" s="427" t="s">
        <v>58</v>
      </c>
      <c r="C9" s="427"/>
      <c r="D9" s="427"/>
      <c r="E9" s="427"/>
      <c r="F9" s="427"/>
      <c r="G9" s="428">
        <v>42.9</v>
      </c>
      <c r="H9" s="428">
        <v>45.1</v>
      </c>
      <c r="I9" s="428">
        <v>44.6</v>
      </c>
      <c r="J9" s="428">
        <v>44</v>
      </c>
      <c r="K9" s="428">
        <v>43.6</v>
      </c>
      <c r="L9" s="428">
        <v>44.1</v>
      </c>
      <c r="M9" s="427" t="s">
        <v>5</v>
      </c>
      <c r="N9" s="427"/>
      <c r="O9" s="427"/>
      <c r="P9" s="429"/>
    </row>
    <row r="10" spans="1:16">
      <c r="B10" s="430"/>
      <c r="C10" s="320" t="s">
        <v>6</v>
      </c>
      <c r="D10" s="320"/>
      <c r="E10" s="320"/>
      <c r="F10" s="320"/>
      <c r="G10" s="317">
        <v>41.1</v>
      </c>
      <c r="H10" s="317">
        <v>44</v>
      </c>
      <c r="I10" s="317">
        <v>43.6</v>
      </c>
      <c r="J10" s="317">
        <v>43.2</v>
      </c>
      <c r="K10" s="317">
        <v>42.7</v>
      </c>
      <c r="L10" s="317">
        <v>43.1</v>
      </c>
      <c r="M10" s="430"/>
      <c r="N10" s="320" t="s">
        <v>7</v>
      </c>
      <c r="O10" s="430"/>
      <c r="P10" s="431"/>
    </row>
    <row r="11" spans="1:16">
      <c r="B11" s="288"/>
      <c r="C11" s="288"/>
      <c r="D11" s="287" t="s">
        <v>8</v>
      </c>
      <c r="E11" s="287"/>
      <c r="F11" s="287"/>
      <c r="G11" s="322">
        <v>22.9</v>
      </c>
      <c r="H11" s="322">
        <v>25.1</v>
      </c>
      <c r="I11" s="322">
        <v>25.2</v>
      </c>
      <c r="J11" s="322">
        <v>25.4</v>
      </c>
      <c r="K11" s="322">
        <v>25</v>
      </c>
      <c r="L11" s="322">
        <v>24.9</v>
      </c>
      <c r="M11" s="432"/>
      <c r="N11" s="432"/>
      <c r="O11" s="287" t="s">
        <v>9</v>
      </c>
      <c r="P11" s="433"/>
    </row>
    <row r="12" spans="1:16">
      <c r="B12" s="288"/>
      <c r="C12" s="288"/>
      <c r="D12" s="288"/>
      <c r="E12" s="287" t="s">
        <v>10</v>
      </c>
      <c r="F12" s="287"/>
      <c r="G12" s="322">
        <v>13.9</v>
      </c>
      <c r="H12" s="322">
        <v>13.7</v>
      </c>
      <c r="I12" s="322">
        <v>14.2</v>
      </c>
      <c r="J12" s="322">
        <v>14.5</v>
      </c>
      <c r="K12" s="322">
        <v>14.8</v>
      </c>
      <c r="L12" s="322">
        <v>14.8</v>
      </c>
      <c r="M12" s="432"/>
      <c r="N12" s="432"/>
      <c r="O12" s="288"/>
      <c r="P12" s="287" t="s">
        <v>11</v>
      </c>
    </row>
    <row r="13" spans="1:16">
      <c r="B13" s="288"/>
      <c r="C13" s="288"/>
      <c r="D13" s="288"/>
      <c r="E13" s="287" t="s">
        <v>426</v>
      </c>
      <c r="F13" s="287"/>
      <c r="G13" s="322">
        <v>9</v>
      </c>
      <c r="H13" s="322">
        <v>11.4</v>
      </c>
      <c r="I13" s="322">
        <v>11</v>
      </c>
      <c r="J13" s="322">
        <v>10.8</v>
      </c>
      <c r="K13" s="322">
        <v>10.199999999999999</v>
      </c>
      <c r="L13" s="322">
        <v>10.199999999999999</v>
      </c>
      <c r="M13" s="432"/>
      <c r="N13" s="432"/>
      <c r="O13" s="288"/>
      <c r="P13" s="287" t="s">
        <v>12</v>
      </c>
    </row>
    <row r="14" spans="1:16">
      <c r="B14" s="288"/>
      <c r="C14" s="288"/>
      <c r="D14" s="287" t="s">
        <v>427</v>
      </c>
      <c r="E14" s="287"/>
      <c r="F14" s="287"/>
      <c r="G14" s="322">
        <v>11.4</v>
      </c>
      <c r="H14" s="322">
        <v>12</v>
      </c>
      <c r="I14" s="322">
        <v>11.8</v>
      </c>
      <c r="J14" s="322">
        <v>11.6</v>
      </c>
      <c r="K14" s="322">
        <v>11.6</v>
      </c>
      <c r="L14" s="322">
        <v>11.7</v>
      </c>
      <c r="M14" s="432"/>
      <c r="N14" s="432"/>
      <c r="O14" s="287" t="s">
        <v>13</v>
      </c>
      <c r="P14" s="433"/>
    </row>
    <row r="15" spans="1:16">
      <c r="B15" s="288"/>
      <c r="C15" s="288"/>
      <c r="D15" s="287"/>
      <c r="E15" s="287" t="s">
        <v>147</v>
      </c>
      <c r="F15" s="287"/>
      <c r="G15" s="322">
        <v>8.6999999999999993</v>
      </c>
      <c r="H15" s="322">
        <v>8.9</v>
      </c>
      <c r="I15" s="322">
        <v>9</v>
      </c>
      <c r="J15" s="322">
        <v>9</v>
      </c>
      <c r="K15" s="322">
        <v>9.1</v>
      </c>
      <c r="L15" s="322">
        <v>9.1</v>
      </c>
      <c r="M15" s="432"/>
      <c r="N15" s="432"/>
      <c r="O15" s="287"/>
      <c r="P15" s="287" t="s">
        <v>14</v>
      </c>
    </row>
    <row r="16" spans="1:16">
      <c r="B16" s="288"/>
      <c r="C16" s="288"/>
      <c r="D16" s="287" t="s">
        <v>31</v>
      </c>
      <c r="E16" s="287"/>
      <c r="F16" s="287"/>
      <c r="G16" s="322">
        <v>6.9</v>
      </c>
      <c r="H16" s="322">
        <v>6.8</v>
      </c>
      <c r="I16" s="322">
        <v>6.6</v>
      </c>
      <c r="J16" s="322">
        <v>6.2</v>
      </c>
      <c r="K16" s="322">
        <v>6</v>
      </c>
      <c r="L16" s="322">
        <v>6.5</v>
      </c>
      <c r="M16" s="432"/>
      <c r="N16" s="432"/>
      <c r="O16" s="287" t="s">
        <v>495</v>
      </c>
      <c r="P16" s="433"/>
    </row>
    <row r="17" spans="2:16">
      <c r="B17" s="430"/>
      <c r="C17" s="320" t="s">
        <v>32</v>
      </c>
      <c r="D17" s="320"/>
      <c r="E17" s="320"/>
      <c r="F17" s="320"/>
      <c r="G17" s="317">
        <v>1.8</v>
      </c>
      <c r="H17" s="317">
        <v>1.1000000000000001</v>
      </c>
      <c r="I17" s="317">
        <v>1</v>
      </c>
      <c r="J17" s="317">
        <v>0.9</v>
      </c>
      <c r="K17" s="317">
        <v>1</v>
      </c>
      <c r="L17" s="317">
        <v>1</v>
      </c>
      <c r="M17" s="430"/>
      <c r="N17" s="320" t="s">
        <v>15</v>
      </c>
      <c r="O17" s="430"/>
      <c r="P17" s="431"/>
    </row>
    <row r="18" spans="2:16">
      <c r="B18" s="320" t="s">
        <v>299</v>
      </c>
      <c r="C18" s="320"/>
      <c r="D18" s="320"/>
      <c r="E18" s="320"/>
      <c r="F18" s="320"/>
      <c r="G18" s="317">
        <v>48.5</v>
      </c>
      <c r="H18" s="317">
        <v>49.9</v>
      </c>
      <c r="I18" s="317">
        <v>51.8</v>
      </c>
      <c r="J18" s="317">
        <v>48.4</v>
      </c>
      <c r="K18" s="317">
        <v>46.1</v>
      </c>
      <c r="L18" s="317">
        <v>45.7</v>
      </c>
      <c r="M18" s="320" t="s">
        <v>17</v>
      </c>
      <c r="N18" s="320"/>
      <c r="O18" s="320"/>
      <c r="P18" s="431"/>
    </row>
    <row r="19" spans="2:16">
      <c r="B19" s="430"/>
      <c r="C19" s="320" t="s">
        <v>575</v>
      </c>
      <c r="D19" s="320"/>
      <c r="E19" s="320"/>
      <c r="F19" s="320"/>
      <c r="G19" s="317">
        <v>43.6</v>
      </c>
      <c r="H19" s="317">
        <v>45.1</v>
      </c>
      <c r="I19" s="317">
        <v>46.9</v>
      </c>
      <c r="J19" s="317">
        <v>43.8</v>
      </c>
      <c r="K19" s="317">
        <v>41.8</v>
      </c>
      <c r="L19" s="317">
        <v>41.3</v>
      </c>
      <c r="M19" s="430"/>
      <c r="N19" s="320" t="s">
        <v>18</v>
      </c>
      <c r="O19" s="430"/>
      <c r="P19" s="431"/>
    </row>
    <row r="20" spans="2:16">
      <c r="B20" s="288"/>
      <c r="C20" s="288"/>
      <c r="D20" s="287" t="s">
        <v>576</v>
      </c>
      <c r="E20" s="287"/>
      <c r="F20" s="287"/>
      <c r="G20" s="322">
        <v>40.4</v>
      </c>
      <c r="H20" s="322">
        <v>41.9</v>
      </c>
      <c r="I20" s="322">
        <v>40.700000000000003</v>
      </c>
      <c r="J20" s="322">
        <v>39.5</v>
      </c>
      <c r="K20" s="322">
        <v>39.299999999999997</v>
      </c>
      <c r="L20" s="322">
        <v>38.700000000000003</v>
      </c>
      <c r="M20" s="432"/>
      <c r="N20" s="287"/>
      <c r="O20" s="287" t="s">
        <v>19</v>
      </c>
      <c r="P20" s="433"/>
    </row>
    <row r="21" spans="2:16">
      <c r="B21" s="288"/>
      <c r="C21" s="288"/>
      <c r="D21" s="288"/>
      <c r="E21" s="287" t="s">
        <v>285</v>
      </c>
      <c r="F21" s="288"/>
      <c r="G21" s="322">
        <v>5.8</v>
      </c>
      <c r="H21" s="322">
        <v>5.6</v>
      </c>
      <c r="I21" s="322">
        <v>5.7</v>
      </c>
      <c r="J21" s="322">
        <v>5.8</v>
      </c>
      <c r="K21" s="322">
        <v>5.7</v>
      </c>
      <c r="L21" s="322">
        <v>5.6</v>
      </c>
      <c r="M21" s="432"/>
      <c r="N21" s="288"/>
      <c r="O21" s="287" t="s">
        <v>20</v>
      </c>
      <c r="P21" s="433"/>
    </row>
    <row r="22" spans="2:16">
      <c r="B22" s="288"/>
      <c r="C22" s="288"/>
      <c r="D22" s="288"/>
      <c r="E22" s="287" t="s">
        <v>286</v>
      </c>
      <c r="F22" s="288"/>
      <c r="G22" s="322">
        <v>11.7</v>
      </c>
      <c r="H22" s="322">
        <v>12.5</v>
      </c>
      <c r="I22" s="322">
        <v>11.9</v>
      </c>
      <c r="J22" s="322">
        <v>11.3</v>
      </c>
      <c r="K22" s="322">
        <v>11.2</v>
      </c>
      <c r="L22" s="322">
        <v>11</v>
      </c>
      <c r="M22" s="432"/>
      <c r="N22" s="288"/>
      <c r="O22" s="287" t="s">
        <v>21</v>
      </c>
      <c r="P22" s="433"/>
    </row>
    <row r="23" spans="2:16">
      <c r="B23" s="288"/>
      <c r="C23" s="288"/>
      <c r="D23" s="288"/>
      <c r="E23" s="287" t="s">
        <v>301</v>
      </c>
      <c r="F23" s="288"/>
      <c r="G23" s="322">
        <v>19.600000000000001</v>
      </c>
      <c r="H23" s="322">
        <v>20.399999999999999</v>
      </c>
      <c r="I23" s="322">
        <v>19.7</v>
      </c>
      <c r="J23" s="322">
        <v>19.3</v>
      </c>
      <c r="K23" s="322">
        <v>19</v>
      </c>
      <c r="L23" s="322">
        <v>18.7</v>
      </c>
      <c r="M23" s="432"/>
      <c r="N23" s="288"/>
      <c r="O23" s="287" t="s">
        <v>22</v>
      </c>
      <c r="P23" s="433"/>
    </row>
    <row r="24" spans="2:16">
      <c r="B24" s="288"/>
      <c r="C24" s="288"/>
      <c r="D24" s="288"/>
      <c r="E24" s="421" t="s">
        <v>537</v>
      </c>
      <c r="F24" s="288"/>
      <c r="G24" s="322">
        <v>17.600000000000001</v>
      </c>
      <c r="H24" s="322">
        <v>18.5</v>
      </c>
      <c r="I24" s="322">
        <v>17.8</v>
      </c>
      <c r="J24" s="322">
        <v>17.399999999999999</v>
      </c>
      <c r="K24" s="322">
        <v>17.100000000000001</v>
      </c>
      <c r="L24" s="322">
        <v>17</v>
      </c>
      <c r="M24" s="432"/>
      <c r="N24" s="288"/>
      <c r="O24" s="421" t="s">
        <v>289</v>
      </c>
      <c r="P24" s="433"/>
    </row>
    <row r="25" spans="2:16">
      <c r="B25" s="288"/>
      <c r="C25" s="288"/>
      <c r="D25" s="288"/>
      <c r="E25" s="421" t="s">
        <v>290</v>
      </c>
      <c r="F25" s="288"/>
      <c r="G25" s="322">
        <v>2</v>
      </c>
      <c r="H25" s="322">
        <v>1.9</v>
      </c>
      <c r="I25" s="322">
        <v>1.9</v>
      </c>
      <c r="J25" s="322">
        <v>1.8</v>
      </c>
      <c r="K25" s="322">
        <v>1.8</v>
      </c>
      <c r="L25" s="322">
        <v>1.7</v>
      </c>
      <c r="M25" s="432"/>
      <c r="N25" s="288"/>
      <c r="O25" s="421" t="s">
        <v>291</v>
      </c>
      <c r="P25" s="433"/>
    </row>
    <row r="26" spans="2:16">
      <c r="B26" s="288"/>
      <c r="C26" s="288"/>
      <c r="D26" s="288"/>
      <c r="E26" s="287" t="s">
        <v>33</v>
      </c>
      <c r="F26" s="288"/>
      <c r="G26" s="322">
        <v>0.6</v>
      </c>
      <c r="H26" s="322">
        <v>0.6</v>
      </c>
      <c r="I26" s="322">
        <v>0.7</v>
      </c>
      <c r="J26" s="322">
        <v>0.6</v>
      </c>
      <c r="K26" s="322">
        <v>0.6</v>
      </c>
      <c r="L26" s="322">
        <v>0.6</v>
      </c>
      <c r="M26" s="432"/>
      <c r="N26" s="288"/>
      <c r="O26" s="287" t="s">
        <v>23</v>
      </c>
      <c r="P26" s="433"/>
    </row>
    <row r="27" spans="2:16">
      <c r="B27" s="288"/>
      <c r="C27" s="288"/>
      <c r="D27" s="288"/>
      <c r="E27" s="287" t="s">
        <v>302</v>
      </c>
      <c r="F27" s="288"/>
      <c r="G27" s="322">
        <v>2.7</v>
      </c>
      <c r="H27" s="322">
        <v>2.7</v>
      </c>
      <c r="I27" s="322">
        <v>2.7</v>
      </c>
      <c r="J27" s="322">
        <v>2.5</v>
      </c>
      <c r="K27" s="322">
        <v>2.9</v>
      </c>
      <c r="L27" s="322">
        <v>2.9</v>
      </c>
      <c r="M27" s="432"/>
      <c r="N27" s="288"/>
      <c r="O27" s="287" t="s">
        <v>24</v>
      </c>
      <c r="P27" s="433"/>
    </row>
    <row r="28" spans="2:16">
      <c r="B28" s="288"/>
      <c r="C28" s="288"/>
      <c r="D28" s="287" t="s">
        <v>577</v>
      </c>
      <c r="E28" s="287"/>
      <c r="F28" s="287"/>
      <c r="G28" s="322">
        <v>3.3</v>
      </c>
      <c r="H28" s="322">
        <v>3.2</v>
      </c>
      <c r="I28" s="322">
        <v>6.2</v>
      </c>
      <c r="J28" s="322">
        <v>4.3</v>
      </c>
      <c r="K28" s="322">
        <v>2.4</v>
      </c>
      <c r="L28" s="322">
        <v>2.6</v>
      </c>
      <c r="M28" s="432"/>
      <c r="N28" s="287" t="s">
        <v>25</v>
      </c>
      <c r="O28" s="287"/>
      <c r="P28" s="433"/>
    </row>
    <row r="29" spans="2:16">
      <c r="B29" s="288"/>
      <c r="C29" s="355"/>
      <c r="D29" s="288"/>
      <c r="E29" s="287" t="s">
        <v>34</v>
      </c>
      <c r="F29" s="355"/>
      <c r="G29" s="322">
        <v>2.5</v>
      </c>
      <c r="H29" s="322">
        <v>2.2000000000000002</v>
      </c>
      <c r="I29" s="322">
        <v>2</v>
      </c>
      <c r="J29" s="322">
        <v>2.2999999999999998</v>
      </c>
      <c r="K29" s="322">
        <v>1.9</v>
      </c>
      <c r="L29" s="322">
        <v>2.2000000000000002</v>
      </c>
      <c r="M29" s="432"/>
      <c r="N29" s="288"/>
      <c r="O29" s="287" t="s">
        <v>35</v>
      </c>
      <c r="P29" s="433"/>
    </row>
    <row r="30" spans="2:16">
      <c r="B30" s="288"/>
      <c r="C30" s="355"/>
      <c r="D30" s="288"/>
      <c r="E30" s="287" t="s">
        <v>295</v>
      </c>
      <c r="F30" s="287"/>
      <c r="G30" s="322">
        <v>0.8</v>
      </c>
      <c r="H30" s="322">
        <v>1</v>
      </c>
      <c r="I30" s="322">
        <v>4.2</v>
      </c>
      <c r="J30" s="322">
        <v>2</v>
      </c>
      <c r="K30" s="322">
        <v>0.6</v>
      </c>
      <c r="L30" s="322">
        <v>0.4</v>
      </c>
      <c r="M30" s="432"/>
      <c r="N30" s="288"/>
      <c r="O30" s="287" t="s">
        <v>578</v>
      </c>
      <c r="P30" s="433"/>
    </row>
    <row r="31" spans="2:16">
      <c r="B31" s="430"/>
      <c r="C31" s="320" t="s">
        <v>26</v>
      </c>
      <c r="D31" s="320"/>
      <c r="E31" s="320"/>
      <c r="F31" s="320"/>
      <c r="G31" s="317">
        <v>4.9000000000000004</v>
      </c>
      <c r="H31" s="317">
        <v>4.9000000000000004</v>
      </c>
      <c r="I31" s="317">
        <v>4.9000000000000004</v>
      </c>
      <c r="J31" s="317">
        <v>4.5999999999999996</v>
      </c>
      <c r="K31" s="317">
        <v>4.3</v>
      </c>
      <c r="L31" s="317">
        <v>4.3</v>
      </c>
      <c r="M31" s="434"/>
      <c r="N31" s="320" t="s">
        <v>27</v>
      </c>
      <c r="O31" s="431"/>
      <c r="P31" s="431"/>
    </row>
    <row r="32" spans="2:16">
      <c r="B32" s="295" t="s">
        <v>57</v>
      </c>
      <c r="C32" s="295"/>
      <c r="D32" s="295"/>
      <c r="E32" s="295"/>
      <c r="F32" s="295"/>
      <c r="G32" s="435">
        <v>-5.7</v>
      </c>
      <c r="H32" s="435">
        <v>-4.8</v>
      </c>
      <c r="I32" s="435">
        <v>-7.2</v>
      </c>
      <c r="J32" s="435">
        <v>-4.4000000000000004</v>
      </c>
      <c r="K32" s="435">
        <v>-2.4</v>
      </c>
      <c r="L32" s="435">
        <v>-1.6</v>
      </c>
      <c r="M32" s="295" t="s">
        <v>28</v>
      </c>
      <c r="N32" s="295"/>
      <c r="O32" s="295"/>
      <c r="P32" s="436"/>
    </row>
    <row r="33" spans="2:16">
      <c r="B33" s="320" t="s">
        <v>579</v>
      </c>
      <c r="C33" s="320"/>
      <c r="D33" s="320"/>
      <c r="E33" s="320"/>
      <c r="F33" s="320"/>
      <c r="G33" s="317">
        <v>-0.8</v>
      </c>
      <c r="H33" s="317">
        <v>0</v>
      </c>
      <c r="I33" s="317">
        <v>-2.2999999999999998</v>
      </c>
      <c r="J33" s="317">
        <v>0.2</v>
      </c>
      <c r="K33" s="317">
        <v>1.9</v>
      </c>
      <c r="L33" s="317">
        <v>2.8</v>
      </c>
      <c r="M33" s="320" t="s">
        <v>580</v>
      </c>
      <c r="N33" s="320"/>
      <c r="O33" s="320"/>
      <c r="P33" s="431"/>
    </row>
    <row r="34" spans="2:16">
      <c r="B34" s="287" t="s">
        <v>581</v>
      </c>
      <c r="C34" s="287"/>
      <c r="D34" s="287"/>
      <c r="E34" s="287"/>
      <c r="F34" s="287"/>
      <c r="G34" s="322">
        <v>31.7</v>
      </c>
      <c r="H34" s="322">
        <v>34</v>
      </c>
      <c r="I34" s="322">
        <v>34.200000000000003</v>
      </c>
      <c r="J34" s="322">
        <v>34.4</v>
      </c>
      <c r="K34" s="322">
        <v>34.1</v>
      </c>
      <c r="L34" s="322">
        <v>34.1</v>
      </c>
      <c r="M34" s="287" t="s">
        <v>582</v>
      </c>
      <c r="N34" s="287"/>
      <c r="O34" s="287"/>
      <c r="P34" s="433"/>
    </row>
    <row r="35" spans="2:16">
      <c r="B35" s="320" t="s">
        <v>583</v>
      </c>
      <c r="C35" s="430"/>
      <c r="D35" s="320"/>
      <c r="E35" s="430"/>
      <c r="F35" s="320"/>
      <c r="G35" s="317">
        <v>45.3</v>
      </c>
      <c r="H35" s="317">
        <v>46.8</v>
      </c>
      <c r="I35" s="317">
        <v>45.6</v>
      </c>
      <c r="J35" s="317">
        <v>44.1</v>
      </c>
      <c r="K35" s="317">
        <v>43.7</v>
      </c>
      <c r="L35" s="317">
        <v>43.1</v>
      </c>
      <c r="M35" s="320" t="s">
        <v>584</v>
      </c>
      <c r="N35" s="430"/>
      <c r="O35" s="320"/>
      <c r="P35" s="434"/>
    </row>
    <row r="36" spans="2:16" ht="15.75" thickBot="1">
      <c r="B36" s="423" t="s">
        <v>585</v>
      </c>
      <c r="C36" s="423"/>
      <c r="D36" s="423"/>
      <c r="E36" s="423"/>
      <c r="F36" s="423"/>
      <c r="G36" s="437">
        <v>126.2</v>
      </c>
      <c r="H36" s="437">
        <v>129</v>
      </c>
      <c r="I36" s="437">
        <v>130.6</v>
      </c>
      <c r="J36" s="437">
        <v>129</v>
      </c>
      <c r="K36" s="437">
        <v>129.69999999999999</v>
      </c>
      <c r="L36" s="437">
        <v>128.30000000000001</v>
      </c>
      <c r="M36" s="423" t="s">
        <v>586</v>
      </c>
      <c r="N36" s="423"/>
      <c r="O36" s="423"/>
      <c r="P36" s="438"/>
    </row>
    <row r="37" spans="2:16" ht="16.5">
      <c r="B37" s="297" t="s">
        <v>589</v>
      </c>
      <c r="C37" s="2"/>
    </row>
    <row r="38" spans="2:16" ht="16.5">
      <c r="B38" s="425" t="s">
        <v>601</v>
      </c>
      <c r="C38" s="2"/>
      <c r="G38" s="211"/>
      <c r="H38" s="211"/>
      <c r="I38" s="211"/>
      <c r="J38" s="211"/>
      <c r="K38" s="211"/>
      <c r="L38" s="211"/>
    </row>
    <row r="39" spans="2:16">
      <c r="G39" s="211"/>
      <c r="H39" s="211"/>
      <c r="I39" s="211"/>
      <c r="J39" s="211"/>
      <c r="K39" s="211"/>
      <c r="L39" s="211"/>
    </row>
    <row r="40" spans="2:16">
      <c r="G40" s="211"/>
      <c r="H40" s="211"/>
      <c r="I40" s="211"/>
      <c r="J40" s="211"/>
      <c r="K40" s="211"/>
      <c r="L40" s="211"/>
    </row>
    <row r="41" spans="2:16">
      <c r="G41" s="211"/>
      <c r="H41" s="211"/>
      <c r="I41" s="211"/>
      <c r="J41" s="211"/>
      <c r="K41" s="211"/>
      <c r="L41" s="211"/>
    </row>
    <row r="42" spans="2:16">
      <c r="G42" s="211"/>
      <c r="H42" s="211"/>
      <c r="I42" s="211"/>
      <c r="J42" s="211"/>
      <c r="K42" s="211"/>
      <c r="L42" s="211"/>
    </row>
    <row r="43" spans="2:16">
      <c r="G43" s="211"/>
      <c r="H43" s="211"/>
      <c r="I43" s="211"/>
      <c r="J43" s="211"/>
      <c r="K43" s="211"/>
      <c r="L43" s="211"/>
    </row>
    <row r="44" spans="2:16">
      <c r="G44" s="211"/>
      <c r="H44" s="211"/>
      <c r="I44" s="211"/>
      <c r="J44" s="211"/>
      <c r="K44" s="211"/>
      <c r="L44" s="211"/>
    </row>
    <row r="45" spans="2:16">
      <c r="G45" s="211"/>
      <c r="H45" s="211"/>
      <c r="I45" s="211"/>
      <c r="J45" s="211"/>
      <c r="K45" s="211"/>
      <c r="L45" s="211"/>
    </row>
    <row r="46" spans="2:16">
      <c r="G46" s="211"/>
      <c r="H46" s="211"/>
      <c r="I46" s="211"/>
      <c r="J46" s="211"/>
      <c r="K46" s="211"/>
      <c r="L46" s="211"/>
    </row>
    <row r="47" spans="2:16">
      <c r="G47" s="211"/>
      <c r="H47" s="211"/>
      <c r="I47" s="211"/>
      <c r="J47" s="211"/>
      <c r="K47" s="211"/>
      <c r="L47" s="211"/>
    </row>
    <row r="48" spans="2:16">
      <c r="G48" s="211"/>
      <c r="H48" s="211"/>
      <c r="I48" s="211"/>
      <c r="J48" s="211"/>
      <c r="K48" s="211"/>
      <c r="L48" s="211"/>
    </row>
    <row r="49" spans="7:12">
      <c r="G49" s="211"/>
      <c r="H49" s="211"/>
      <c r="I49" s="211"/>
      <c r="J49" s="211"/>
      <c r="K49" s="211"/>
      <c r="L49" s="211"/>
    </row>
    <row r="50" spans="7:12">
      <c r="G50" s="211"/>
      <c r="H50" s="211"/>
      <c r="I50" s="211"/>
      <c r="J50" s="211"/>
      <c r="K50" s="211"/>
      <c r="L50" s="211"/>
    </row>
    <row r="51" spans="7:12">
      <c r="G51" s="211"/>
      <c r="H51" s="211"/>
      <c r="I51" s="211"/>
      <c r="J51" s="211"/>
      <c r="K51" s="211"/>
      <c r="L51" s="211"/>
    </row>
    <row r="52" spans="7:12">
      <c r="G52" s="211"/>
      <c r="H52" s="211"/>
      <c r="I52" s="211"/>
      <c r="J52" s="211"/>
      <c r="K52" s="211"/>
      <c r="L52" s="211"/>
    </row>
    <row r="53" spans="7:12">
      <c r="G53" s="211"/>
      <c r="H53" s="211"/>
      <c r="I53" s="211"/>
      <c r="J53" s="211"/>
      <c r="K53" s="211"/>
      <c r="L53" s="211"/>
    </row>
    <row r="54" spans="7:12">
      <c r="G54" s="211"/>
      <c r="H54" s="211"/>
      <c r="I54" s="211"/>
      <c r="J54" s="211"/>
      <c r="K54" s="211"/>
      <c r="L54" s="211"/>
    </row>
    <row r="55" spans="7:12">
      <c r="G55" s="211"/>
      <c r="H55" s="211"/>
      <c r="I55" s="211"/>
      <c r="J55" s="211"/>
      <c r="K55" s="211"/>
      <c r="L55" s="211"/>
    </row>
    <row r="56" spans="7:12">
      <c r="G56" s="211"/>
      <c r="H56" s="211"/>
      <c r="I56" s="211"/>
      <c r="J56" s="211"/>
      <c r="K56" s="211"/>
      <c r="L56" s="211"/>
    </row>
    <row r="57" spans="7:12">
      <c r="G57" s="211"/>
      <c r="H57" s="211"/>
      <c r="I57" s="211"/>
      <c r="J57" s="211"/>
      <c r="K57" s="211"/>
      <c r="L57" s="211"/>
    </row>
    <row r="58" spans="7:12">
      <c r="G58" s="211"/>
      <c r="H58" s="211"/>
      <c r="I58" s="211"/>
      <c r="J58" s="211"/>
      <c r="K58" s="211"/>
      <c r="L58" s="211"/>
    </row>
    <row r="59" spans="7:12">
      <c r="G59" s="211"/>
      <c r="H59" s="211"/>
      <c r="I59" s="211"/>
      <c r="J59" s="211"/>
      <c r="K59" s="211"/>
      <c r="L59" s="211"/>
    </row>
    <row r="60" spans="7:12">
      <c r="G60" s="211"/>
      <c r="H60" s="211"/>
      <c r="I60" s="211"/>
      <c r="J60" s="211"/>
      <c r="K60" s="211"/>
      <c r="L60" s="211"/>
    </row>
    <row r="61" spans="7:12">
      <c r="G61" s="211"/>
      <c r="H61" s="211"/>
      <c r="I61" s="211"/>
      <c r="J61" s="211"/>
      <c r="K61" s="211"/>
      <c r="L61" s="211"/>
    </row>
    <row r="62" spans="7:12">
      <c r="G62" s="211"/>
      <c r="H62" s="211"/>
      <c r="I62" s="211"/>
      <c r="J62" s="211"/>
      <c r="K62" s="211"/>
      <c r="L62" s="211"/>
    </row>
    <row r="63" spans="7:12">
      <c r="G63" s="211"/>
      <c r="H63" s="211"/>
      <c r="I63" s="211"/>
      <c r="J63" s="211"/>
      <c r="K63" s="211"/>
      <c r="L63" s="211"/>
    </row>
  </sheetData>
  <mergeCells count="16">
    <mergeCell ref="M7:P8"/>
    <mergeCell ref="B7:F8"/>
    <mergeCell ref="G7:G8"/>
    <mergeCell ref="H7:H8"/>
    <mergeCell ref="I7:I8"/>
    <mergeCell ref="J7:J8"/>
    <mergeCell ref="K7:L7"/>
    <mergeCell ref="B2:P2"/>
    <mergeCell ref="B3:P3"/>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6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3"/>
  <sheetViews>
    <sheetView showGridLines="0" workbookViewId="0"/>
  </sheetViews>
  <sheetFormatPr defaultRowHeight="15"/>
  <cols>
    <col min="1" max="1" width="6.7109375" style="100" bestFit="1" customWidth="1"/>
    <col min="2" max="5" width="2.7109375" style="100" customWidth="1"/>
    <col min="6" max="6" width="24.5703125" style="100" customWidth="1"/>
    <col min="7" max="12" width="9.140625" style="100"/>
    <col min="13" max="15" width="2.7109375" style="100" customWidth="1"/>
    <col min="16" max="16" width="29.7109375" style="100" customWidth="1"/>
    <col min="17" max="16384" width="9.140625" style="100"/>
  </cols>
  <sheetData>
    <row r="1" spans="1:16" ht="15.75">
      <c r="A1" s="283" t="s">
        <v>1</v>
      </c>
    </row>
    <row r="2" spans="1:16">
      <c r="B2" s="578" t="s">
        <v>592</v>
      </c>
      <c r="C2" s="578"/>
      <c r="D2" s="578"/>
      <c r="E2" s="578"/>
      <c r="F2" s="578"/>
      <c r="G2" s="578"/>
      <c r="H2" s="578"/>
      <c r="I2" s="578"/>
      <c r="J2" s="578"/>
      <c r="K2" s="578"/>
      <c r="L2" s="578"/>
      <c r="M2" s="578"/>
      <c r="N2" s="578"/>
      <c r="O2" s="578"/>
      <c r="P2" s="578"/>
    </row>
    <row r="3" spans="1:16">
      <c r="B3" s="578" t="s">
        <v>593</v>
      </c>
      <c r="C3" s="578"/>
      <c r="D3" s="578"/>
      <c r="E3" s="578"/>
      <c r="F3" s="578"/>
      <c r="G3" s="578"/>
      <c r="H3" s="578"/>
      <c r="I3" s="578"/>
      <c r="J3" s="578"/>
      <c r="K3" s="578"/>
      <c r="L3" s="578"/>
      <c r="M3" s="578"/>
      <c r="N3" s="578"/>
      <c r="O3" s="578"/>
      <c r="P3" s="578"/>
    </row>
    <row r="4" spans="1:16">
      <c r="B4" s="27" t="s">
        <v>30</v>
      </c>
    </row>
    <row r="5" spans="1:16">
      <c r="B5" s="579"/>
      <c r="C5" s="580"/>
      <c r="D5" s="580"/>
      <c r="E5" s="580"/>
      <c r="F5" s="580"/>
      <c r="G5" s="585">
        <v>2012</v>
      </c>
      <c r="H5" s="585">
        <v>2013</v>
      </c>
      <c r="I5" s="585">
        <v>2014</v>
      </c>
      <c r="J5" s="585">
        <v>2015</v>
      </c>
      <c r="K5" s="728" t="s">
        <v>139</v>
      </c>
      <c r="L5" s="729"/>
      <c r="M5" s="579"/>
      <c r="N5" s="587"/>
      <c r="O5" s="587"/>
      <c r="P5" s="587"/>
    </row>
    <row r="6" spans="1:16">
      <c r="B6" s="582"/>
      <c r="C6" s="583"/>
      <c r="D6" s="583"/>
      <c r="E6" s="583"/>
      <c r="F6" s="583"/>
      <c r="G6" s="586"/>
      <c r="H6" s="586"/>
      <c r="I6" s="586"/>
      <c r="J6" s="586"/>
      <c r="K6" s="417">
        <v>2015</v>
      </c>
      <c r="L6" s="417">
        <v>2016</v>
      </c>
      <c r="M6" s="588"/>
      <c r="N6" s="589"/>
      <c r="O6" s="589"/>
      <c r="P6" s="589"/>
    </row>
    <row r="7" spans="1:16">
      <c r="B7" s="579"/>
      <c r="C7" s="580"/>
      <c r="D7" s="580"/>
      <c r="E7" s="580"/>
      <c r="F7" s="580"/>
      <c r="G7" s="585">
        <v>2012</v>
      </c>
      <c r="H7" s="585">
        <v>2013</v>
      </c>
      <c r="I7" s="585">
        <v>2014</v>
      </c>
      <c r="J7" s="585">
        <v>2015</v>
      </c>
      <c r="K7" s="728" t="s">
        <v>142</v>
      </c>
      <c r="L7" s="729"/>
      <c r="M7" s="579"/>
      <c r="N7" s="587"/>
      <c r="O7" s="587"/>
      <c r="P7" s="587"/>
    </row>
    <row r="8" spans="1:16">
      <c r="B8" s="582"/>
      <c r="C8" s="583"/>
      <c r="D8" s="583"/>
      <c r="E8" s="583"/>
      <c r="F8" s="583"/>
      <c r="G8" s="586"/>
      <c r="H8" s="586"/>
      <c r="I8" s="586"/>
      <c r="J8" s="586"/>
      <c r="K8" s="417">
        <v>2016</v>
      </c>
      <c r="L8" s="417">
        <v>2017</v>
      </c>
      <c r="M8" s="588"/>
      <c r="N8" s="589"/>
      <c r="O8" s="589"/>
      <c r="P8" s="589"/>
    </row>
    <row r="9" spans="1:16">
      <c r="B9" s="15" t="s">
        <v>58</v>
      </c>
      <c r="C9" s="15"/>
      <c r="D9" s="15"/>
      <c r="E9" s="15"/>
      <c r="F9" s="15"/>
      <c r="G9" s="206">
        <v>42.6</v>
      </c>
      <c r="H9" s="206">
        <v>44.3</v>
      </c>
      <c r="I9" s="206">
        <v>44.6</v>
      </c>
      <c r="J9" s="206">
        <v>44</v>
      </c>
      <c r="K9" s="206">
        <v>43.5</v>
      </c>
      <c r="L9" s="206">
        <v>43.9</v>
      </c>
      <c r="M9" s="15" t="s">
        <v>5</v>
      </c>
      <c r="N9" s="15"/>
      <c r="O9" s="15"/>
      <c r="P9" s="439"/>
    </row>
    <row r="10" spans="1:16">
      <c r="B10" s="10"/>
      <c r="C10" s="15" t="s">
        <v>6</v>
      </c>
      <c r="D10" s="15"/>
      <c r="E10" s="15"/>
      <c r="F10" s="15"/>
      <c r="G10" s="206">
        <v>41</v>
      </c>
      <c r="H10" s="206">
        <v>43.2</v>
      </c>
      <c r="I10" s="206">
        <v>43.6</v>
      </c>
      <c r="J10" s="206">
        <v>43.2</v>
      </c>
      <c r="K10" s="206">
        <v>42.7</v>
      </c>
      <c r="L10" s="206">
        <v>43.1</v>
      </c>
      <c r="M10" s="10"/>
      <c r="N10" s="15" t="s">
        <v>7</v>
      </c>
      <c r="O10" s="10"/>
      <c r="P10" s="439"/>
    </row>
    <row r="11" spans="1:16">
      <c r="B11" s="4"/>
      <c r="C11" s="4"/>
      <c r="D11" s="16" t="s">
        <v>8</v>
      </c>
      <c r="E11" s="16"/>
      <c r="F11" s="16"/>
      <c r="G11" s="213">
        <v>22.7</v>
      </c>
      <c r="H11" s="213">
        <v>24.5</v>
      </c>
      <c r="I11" s="213">
        <v>25.2</v>
      </c>
      <c r="J11" s="213">
        <v>25.4</v>
      </c>
      <c r="K11" s="213">
        <v>25</v>
      </c>
      <c r="L11" s="213">
        <v>24.9</v>
      </c>
      <c r="M11" s="440"/>
      <c r="N11" s="440"/>
      <c r="O11" s="16" t="s">
        <v>9</v>
      </c>
      <c r="P11" s="441"/>
    </row>
    <row r="12" spans="1:16">
      <c r="B12" s="4"/>
      <c r="C12" s="4"/>
      <c r="D12" s="13"/>
      <c r="E12" s="16" t="s">
        <v>10</v>
      </c>
      <c r="F12" s="16"/>
      <c r="G12" s="213">
        <v>13.9</v>
      </c>
      <c r="H12" s="213">
        <v>13.5</v>
      </c>
      <c r="I12" s="213">
        <v>14.2</v>
      </c>
      <c r="J12" s="213">
        <v>14.5</v>
      </c>
      <c r="K12" s="213">
        <v>14.8</v>
      </c>
      <c r="L12" s="213">
        <v>14.8</v>
      </c>
      <c r="M12" s="440"/>
      <c r="N12" s="440"/>
      <c r="O12" s="13"/>
      <c r="P12" s="16" t="s">
        <v>11</v>
      </c>
    </row>
    <row r="13" spans="1:16">
      <c r="B13" s="4"/>
      <c r="C13" s="4"/>
      <c r="D13" s="13"/>
      <c r="E13" s="16" t="s">
        <v>426</v>
      </c>
      <c r="F13" s="16"/>
      <c r="G13" s="213">
        <v>8.9</v>
      </c>
      <c r="H13" s="213">
        <v>11</v>
      </c>
      <c r="I13" s="213">
        <v>11</v>
      </c>
      <c r="J13" s="213">
        <v>10.8</v>
      </c>
      <c r="K13" s="213">
        <v>10.199999999999999</v>
      </c>
      <c r="L13" s="213">
        <v>10.199999999999999</v>
      </c>
      <c r="M13" s="440"/>
      <c r="N13" s="440"/>
      <c r="O13" s="13"/>
      <c r="P13" s="16" t="s">
        <v>12</v>
      </c>
    </row>
    <row r="14" spans="1:16">
      <c r="B14" s="4"/>
      <c r="C14" s="4"/>
      <c r="D14" s="16" t="s">
        <v>427</v>
      </c>
      <c r="E14" s="16"/>
      <c r="F14" s="16"/>
      <c r="G14" s="213">
        <v>11.4</v>
      </c>
      <c r="H14" s="213">
        <v>11.9</v>
      </c>
      <c r="I14" s="213">
        <v>11.8</v>
      </c>
      <c r="J14" s="213">
        <v>11.6</v>
      </c>
      <c r="K14" s="213">
        <v>11.6</v>
      </c>
      <c r="L14" s="213">
        <v>11.7</v>
      </c>
      <c r="M14" s="440"/>
      <c r="N14" s="440"/>
      <c r="O14" s="16" t="s">
        <v>13</v>
      </c>
      <c r="P14" s="441"/>
    </row>
    <row r="15" spans="1:16">
      <c r="B15" s="4"/>
      <c r="C15" s="4"/>
      <c r="D15" s="16"/>
      <c r="E15" s="287" t="s">
        <v>147</v>
      </c>
      <c r="F15" s="16"/>
      <c r="G15" s="213">
        <v>8.6999999999999993</v>
      </c>
      <c r="H15" s="213">
        <v>8.9</v>
      </c>
      <c r="I15" s="213">
        <v>9</v>
      </c>
      <c r="J15" s="213">
        <v>9</v>
      </c>
      <c r="K15" s="213">
        <v>9.1</v>
      </c>
      <c r="L15" s="213">
        <v>9.1</v>
      </c>
      <c r="M15" s="440"/>
      <c r="N15" s="440"/>
      <c r="O15" s="16"/>
      <c r="P15" s="287" t="s">
        <v>14</v>
      </c>
    </row>
    <row r="16" spans="1:16">
      <c r="B16" s="4"/>
      <c r="C16" s="4"/>
      <c r="D16" s="16" t="s">
        <v>31</v>
      </c>
      <c r="E16" s="16"/>
      <c r="F16" s="16"/>
      <c r="G16" s="213">
        <v>6.9</v>
      </c>
      <c r="H16" s="213">
        <v>6.8</v>
      </c>
      <c r="I16" s="213">
        <v>6.6</v>
      </c>
      <c r="J16" s="213">
        <v>6.2</v>
      </c>
      <c r="K16" s="213">
        <v>6</v>
      </c>
      <c r="L16" s="213">
        <v>6.5</v>
      </c>
      <c r="M16" s="440"/>
      <c r="N16" s="440"/>
      <c r="O16" s="16" t="s">
        <v>495</v>
      </c>
      <c r="P16" s="441"/>
    </row>
    <row r="17" spans="2:16">
      <c r="B17" s="18"/>
      <c r="C17" s="15" t="s">
        <v>32</v>
      </c>
      <c r="D17" s="15"/>
      <c r="E17" s="15"/>
      <c r="F17" s="15"/>
      <c r="G17" s="206">
        <v>1.6</v>
      </c>
      <c r="H17" s="206">
        <v>1.1000000000000001</v>
      </c>
      <c r="I17" s="206">
        <v>1</v>
      </c>
      <c r="J17" s="206">
        <v>0.9</v>
      </c>
      <c r="K17" s="206">
        <v>0.8</v>
      </c>
      <c r="L17" s="206">
        <v>0.8</v>
      </c>
      <c r="M17" s="18"/>
      <c r="N17" s="15" t="s">
        <v>15</v>
      </c>
      <c r="O17" s="18"/>
      <c r="P17" s="439"/>
    </row>
    <row r="18" spans="2:16">
      <c r="B18" s="8" t="s">
        <v>299</v>
      </c>
      <c r="C18" s="8"/>
      <c r="D18" s="8"/>
      <c r="E18" s="8"/>
      <c r="F18" s="8"/>
      <c r="G18" s="206">
        <v>48.2</v>
      </c>
      <c r="H18" s="206">
        <v>49.5</v>
      </c>
      <c r="I18" s="206">
        <v>48.2</v>
      </c>
      <c r="J18" s="206">
        <v>47</v>
      </c>
      <c r="K18" s="206">
        <v>46.1</v>
      </c>
      <c r="L18" s="206">
        <v>45.7</v>
      </c>
      <c r="M18" s="8" t="s">
        <v>17</v>
      </c>
      <c r="N18" s="8"/>
      <c r="O18" s="8"/>
      <c r="P18" s="442"/>
    </row>
    <row r="19" spans="2:16">
      <c r="B19" s="10"/>
      <c r="C19" s="15" t="s">
        <v>575</v>
      </c>
      <c r="D19" s="15"/>
      <c r="E19" s="15"/>
      <c r="F19" s="15"/>
      <c r="G19" s="206">
        <v>43.3</v>
      </c>
      <c r="H19" s="206">
        <v>44.7</v>
      </c>
      <c r="I19" s="206">
        <v>43.3</v>
      </c>
      <c r="J19" s="206">
        <v>42.4</v>
      </c>
      <c r="K19" s="206">
        <v>41.8</v>
      </c>
      <c r="L19" s="206">
        <v>41.3</v>
      </c>
      <c r="M19" s="10"/>
      <c r="N19" s="15" t="s">
        <v>18</v>
      </c>
      <c r="O19" s="10"/>
      <c r="P19" s="439"/>
    </row>
    <row r="20" spans="2:16">
      <c r="B20" s="4"/>
      <c r="C20" s="4"/>
      <c r="D20" s="16" t="s">
        <v>576</v>
      </c>
      <c r="E20" s="16"/>
      <c r="F20" s="16"/>
      <c r="G20" s="213">
        <v>40.299999999999997</v>
      </c>
      <c r="H20" s="213">
        <v>41.9</v>
      </c>
      <c r="I20" s="213">
        <v>40.700000000000003</v>
      </c>
      <c r="J20" s="213">
        <v>39.5</v>
      </c>
      <c r="K20" s="213">
        <v>39.299999999999997</v>
      </c>
      <c r="L20" s="213">
        <v>38.700000000000003</v>
      </c>
      <c r="M20" s="440"/>
      <c r="N20" s="16"/>
      <c r="O20" s="16" t="s">
        <v>19</v>
      </c>
      <c r="P20" s="441"/>
    </row>
    <row r="21" spans="2:16">
      <c r="B21" s="4"/>
      <c r="C21" s="4"/>
      <c r="D21" s="4"/>
      <c r="E21" s="16" t="s">
        <v>285</v>
      </c>
      <c r="F21" s="4"/>
      <c r="G21" s="213">
        <v>5.8</v>
      </c>
      <c r="H21" s="213">
        <v>5.6</v>
      </c>
      <c r="I21" s="213">
        <v>5.7</v>
      </c>
      <c r="J21" s="213">
        <v>5.8</v>
      </c>
      <c r="K21" s="213">
        <v>5.7</v>
      </c>
      <c r="L21" s="213">
        <v>5.6</v>
      </c>
      <c r="M21" s="440"/>
      <c r="N21" s="4"/>
      <c r="O21" s="16" t="s">
        <v>20</v>
      </c>
      <c r="P21" s="441"/>
    </row>
    <row r="22" spans="2:16">
      <c r="B22" s="4"/>
      <c r="C22" s="4"/>
      <c r="D22" s="4"/>
      <c r="E22" s="16" t="s">
        <v>286</v>
      </c>
      <c r="F22" s="4"/>
      <c r="G22" s="213">
        <v>11.7</v>
      </c>
      <c r="H22" s="213">
        <v>12.5</v>
      </c>
      <c r="I22" s="213">
        <v>11.9</v>
      </c>
      <c r="J22" s="213">
        <v>11.3</v>
      </c>
      <c r="K22" s="213">
        <v>11.2</v>
      </c>
      <c r="L22" s="213">
        <v>11</v>
      </c>
      <c r="M22" s="440"/>
      <c r="N22" s="4"/>
      <c r="O22" s="16" t="s">
        <v>21</v>
      </c>
      <c r="P22" s="441"/>
    </row>
    <row r="23" spans="2:16">
      <c r="B23" s="4"/>
      <c r="C23" s="4"/>
      <c r="D23" s="4"/>
      <c r="E23" s="16" t="s">
        <v>301</v>
      </c>
      <c r="F23" s="4"/>
      <c r="G23" s="213">
        <v>19.600000000000001</v>
      </c>
      <c r="H23" s="213">
        <v>20.399999999999999</v>
      </c>
      <c r="I23" s="213">
        <v>19.7</v>
      </c>
      <c r="J23" s="213">
        <v>19.3</v>
      </c>
      <c r="K23" s="213">
        <v>19</v>
      </c>
      <c r="L23" s="213">
        <v>18.7</v>
      </c>
      <c r="M23" s="440"/>
      <c r="N23" s="4"/>
      <c r="O23" s="16" t="s">
        <v>22</v>
      </c>
      <c r="P23" s="441"/>
    </row>
    <row r="24" spans="2:16">
      <c r="B24" s="4"/>
      <c r="C24" s="4"/>
      <c r="D24" s="4"/>
      <c r="E24" s="421" t="s">
        <v>537</v>
      </c>
      <c r="F24" s="4"/>
      <c r="G24" s="213">
        <v>17.600000000000001</v>
      </c>
      <c r="H24" s="213">
        <v>18.5</v>
      </c>
      <c r="I24" s="213">
        <v>17.8</v>
      </c>
      <c r="J24" s="213">
        <v>17.399999999999999</v>
      </c>
      <c r="K24" s="213">
        <v>17.100000000000001</v>
      </c>
      <c r="L24" s="213">
        <v>17</v>
      </c>
      <c r="M24" s="440"/>
      <c r="N24" s="4"/>
      <c r="O24" s="421" t="s">
        <v>289</v>
      </c>
      <c r="P24" s="441"/>
    </row>
    <row r="25" spans="2:16">
      <c r="B25" s="4"/>
      <c r="C25" s="4"/>
      <c r="D25" s="4"/>
      <c r="E25" s="421" t="s">
        <v>290</v>
      </c>
      <c r="F25" s="4"/>
      <c r="G25" s="213">
        <v>2</v>
      </c>
      <c r="H25" s="213">
        <v>1.9</v>
      </c>
      <c r="I25" s="213">
        <v>1.9</v>
      </c>
      <c r="J25" s="213">
        <v>1.8</v>
      </c>
      <c r="K25" s="213">
        <v>1.8</v>
      </c>
      <c r="L25" s="213">
        <v>1.7</v>
      </c>
      <c r="M25" s="440"/>
      <c r="N25" s="4"/>
      <c r="O25" s="421" t="s">
        <v>291</v>
      </c>
      <c r="P25" s="441"/>
    </row>
    <row r="26" spans="2:16">
      <c r="B26" s="4"/>
      <c r="C26" s="4"/>
      <c r="D26" s="4"/>
      <c r="E26" s="16" t="s">
        <v>33</v>
      </c>
      <c r="F26" s="4"/>
      <c r="G26" s="213">
        <v>0.6</v>
      </c>
      <c r="H26" s="213">
        <v>0.6</v>
      </c>
      <c r="I26" s="213">
        <v>0.7</v>
      </c>
      <c r="J26" s="213">
        <v>0.6</v>
      </c>
      <c r="K26" s="213">
        <v>0.6</v>
      </c>
      <c r="L26" s="213">
        <v>0.6</v>
      </c>
      <c r="M26" s="440"/>
      <c r="N26" s="4"/>
      <c r="O26" s="16" t="s">
        <v>23</v>
      </c>
      <c r="P26" s="441"/>
    </row>
    <row r="27" spans="2:16">
      <c r="B27" s="4"/>
      <c r="C27" s="4"/>
      <c r="D27" s="4"/>
      <c r="E27" s="16" t="s">
        <v>302</v>
      </c>
      <c r="F27" s="4"/>
      <c r="G27" s="213">
        <v>2.7</v>
      </c>
      <c r="H27" s="213">
        <v>2.7</v>
      </c>
      <c r="I27" s="213">
        <v>2.7</v>
      </c>
      <c r="J27" s="213">
        <v>2.5</v>
      </c>
      <c r="K27" s="213">
        <v>2.8</v>
      </c>
      <c r="L27" s="213">
        <v>2.9</v>
      </c>
      <c r="M27" s="440"/>
      <c r="N27" s="4"/>
      <c r="O27" s="16" t="s">
        <v>24</v>
      </c>
      <c r="P27" s="441"/>
    </row>
    <row r="28" spans="2:16">
      <c r="B28" s="4"/>
      <c r="C28" s="4"/>
      <c r="D28" s="19" t="s">
        <v>577</v>
      </c>
      <c r="E28" s="19"/>
      <c r="F28" s="19"/>
      <c r="G28" s="213">
        <v>3</v>
      </c>
      <c r="H28" s="213">
        <v>2.8</v>
      </c>
      <c r="I28" s="213">
        <v>2.6</v>
      </c>
      <c r="J28" s="213">
        <v>2.9</v>
      </c>
      <c r="K28" s="213">
        <v>2.5</v>
      </c>
      <c r="L28" s="213">
        <v>2.6</v>
      </c>
      <c r="M28" s="440"/>
      <c r="N28" s="19" t="s">
        <v>25</v>
      </c>
      <c r="O28" s="19"/>
      <c r="P28" s="443"/>
    </row>
    <row r="29" spans="2:16">
      <c r="B29" s="4"/>
      <c r="C29" s="17"/>
      <c r="D29" s="4"/>
      <c r="E29" s="16" t="s">
        <v>34</v>
      </c>
      <c r="F29" s="17"/>
      <c r="G29" s="213">
        <v>2.5</v>
      </c>
      <c r="H29" s="213">
        <v>2.2000000000000002</v>
      </c>
      <c r="I29" s="213">
        <v>2</v>
      </c>
      <c r="J29" s="213">
        <v>2.2000000000000002</v>
      </c>
      <c r="K29" s="213">
        <v>1.9</v>
      </c>
      <c r="L29" s="213">
        <v>2.2000000000000002</v>
      </c>
      <c r="M29" s="440"/>
      <c r="N29" s="4"/>
      <c r="O29" s="16" t="s">
        <v>35</v>
      </c>
      <c r="P29" s="441"/>
    </row>
    <row r="30" spans="2:16">
      <c r="B30" s="4"/>
      <c r="C30" s="17"/>
      <c r="D30" s="4"/>
      <c r="E30" s="16" t="s">
        <v>295</v>
      </c>
      <c r="F30" s="16"/>
      <c r="G30" s="213">
        <v>0.5</v>
      </c>
      <c r="H30" s="213">
        <v>0.6</v>
      </c>
      <c r="I30" s="213">
        <v>0.6</v>
      </c>
      <c r="J30" s="213">
        <v>0.8</v>
      </c>
      <c r="K30" s="213">
        <v>0.6</v>
      </c>
      <c r="L30" s="213">
        <v>0.4</v>
      </c>
      <c r="M30" s="440"/>
      <c r="N30" s="4"/>
      <c r="O30" s="16" t="s">
        <v>578</v>
      </c>
      <c r="P30" s="441"/>
    </row>
    <row r="31" spans="2:16">
      <c r="B31" s="18"/>
      <c r="C31" s="15" t="s">
        <v>26</v>
      </c>
      <c r="D31" s="15"/>
      <c r="E31" s="15"/>
      <c r="F31" s="15"/>
      <c r="G31" s="206">
        <v>4.9000000000000004</v>
      </c>
      <c r="H31" s="206">
        <v>4.9000000000000004</v>
      </c>
      <c r="I31" s="206">
        <v>4.9000000000000004</v>
      </c>
      <c r="J31" s="206">
        <v>4.5999999999999996</v>
      </c>
      <c r="K31" s="206">
        <v>4.3</v>
      </c>
      <c r="L31" s="206">
        <v>4.3</v>
      </c>
      <c r="M31" s="444"/>
      <c r="N31" s="15" t="s">
        <v>27</v>
      </c>
      <c r="O31" s="439"/>
      <c r="P31" s="439"/>
    </row>
    <row r="32" spans="2:16">
      <c r="B32" s="20" t="s">
        <v>57</v>
      </c>
      <c r="C32" s="20"/>
      <c r="D32" s="20"/>
      <c r="E32" s="20"/>
      <c r="F32" s="20"/>
      <c r="G32" s="445">
        <v>-5.6</v>
      </c>
      <c r="H32" s="445">
        <v>-5.2</v>
      </c>
      <c r="I32" s="445">
        <v>-3.6</v>
      </c>
      <c r="J32" s="445">
        <v>-3</v>
      </c>
      <c r="K32" s="445">
        <v>-2.6</v>
      </c>
      <c r="L32" s="445">
        <v>-1.8</v>
      </c>
      <c r="M32" s="20" t="s">
        <v>28</v>
      </c>
      <c r="N32" s="20"/>
      <c r="O32" s="20"/>
      <c r="P32" s="446"/>
    </row>
    <row r="33" spans="2:16">
      <c r="B33" s="15" t="s">
        <v>579</v>
      </c>
      <c r="C33" s="15"/>
      <c r="D33" s="15"/>
      <c r="E33" s="15"/>
      <c r="F33" s="15"/>
      <c r="G33" s="206">
        <v>-0.7</v>
      </c>
      <c r="H33" s="206">
        <v>-0.3</v>
      </c>
      <c r="I33" s="206">
        <v>1.3</v>
      </c>
      <c r="J33" s="206">
        <v>1.6</v>
      </c>
      <c r="K33" s="206">
        <v>1.7</v>
      </c>
      <c r="L33" s="206">
        <v>2.5</v>
      </c>
      <c r="M33" s="15" t="s">
        <v>580</v>
      </c>
      <c r="N33" s="15"/>
      <c r="O33" s="15"/>
      <c r="P33" s="439"/>
    </row>
    <row r="34" spans="2:16">
      <c r="B34" s="16" t="s">
        <v>581</v>
      </c>
      <c r="C34" s="16"/>
      <c r="D34" s="16"/>
      <c r="E34" s="16"/>
      <c r="F34" s="16"/>
      <c r="G34" s="213">
        <v>31.4</v>
      </c>
      <c r="H34" s="213">
        <v>33.200000000000003</v>
      </c>
      <c r="I34" s="213">
        <v>34.200000000000003</v>
      </c>
      <c r="J34" s="213">
        <v>34.4</v>
      </c>
      <c r="K34" s="213">
        <v>34.1</v>
      </c>
      <c r="L34" s="213">
        <v>34.1</v>
      </c>
      <c r="M34" s="16" t="s">
        <v>582</v>
      </c>
      <c r="N34" s="16"/>
      <c r="O34" s="16"/>
      <c r="P34" s="441"/>
    </row>
    <row r="35" spans="2:16">
      <c r="B35" s="15" t="s">
        <v>583</v>
      </c>
      <c r="C35" s="10"/>
      <c r="D35" s="15"/>
      <c r="E35" s="10"/>
      <c r="F35" s="15"/>
      <c r="G35" s="206">
        <v>45.2</v>
      </c>
      <c r="H35" s="206">
        <v>46.8</v>
      </c>
      <c r="I35" s="206">
        <v>45.6</v>
      </c>
      <c r="J35" s="206">
        <v>44.1</v>
      </c>
      <c r="K35" s="206">
        <v>43.6</v>
      </c>
      <c r="L35" s="206">
        <v>43.1</v>
      </c>
      <c r="M35" s="15" t="s">
        <v>584</v>
      </c>
      <c r="N35" s="10"/>
      <c r="O35" s="15"/>
      <c r="P35" s="447"/>
    </row>
    <row r="36" spans="2:16" ht="15.75" thickBot="1">
      <c r="B36" s="423" t="s">
        <v>585</v>
      </c>
      <c r="C36" s="423"/>
      <c r="D36" s="423"/>
      <c r="E36" s="423"/>
      <c r="F36" s="423"/>
      <c r="G36" s="437">
        <v>126.2</v>
      </c>
      <c r="H36" s="437">
        <v>129</v>
      </c>
      <c r="I36" s="437">
        <v>130.6</v>
      </c>
      <c r="J36" s="437">
        <v>129</v>
      </c>
      <c r="K36" s="437">
        <v>129.69999999999999</v>
      </c>
      <c r="L36" s="437">
        <v>128.30000000000001</v>
      </c>
      <c r="M36" s="423" t="s">
        <v>586</v>
      </c>
      <c r="N36" s="423"/>
      <c r="O36" s="423"/>
      <c r="P36" s="438"/>
    </row>
    <row r="37" spans="2:16" ht="16.5">
      <c r="B37" s="297" t="s">
        <v>589</v>
      </c>
      <c r="C37" s="2"/>
    </row>
    <row r="38" spans="2:16" ht="16.5">
      <c r="B38" s="425" t="s">
        <v>601</v>
      </c>
      <c r="C38" s="2"/>
      <c r="G38" s="211"/>
      <c r="H38" s="211"/>
      <c r="I38" s="211"/>
      <c r="J38" s="211"/>
      <c r="K38" s="211"/>
      <c r="L38" s="211"/>
    </row>
    <row r="39" spans="2:16">
      <c r="G39" s="211"/>
      <c r="H39" s="211"/>
      <c r="I39" s="211"/>
      <c r="J39" s="211"/>
      <c r="K39" s="211"/>
      <c r="L39" s="211"/>
    </row>
    <row r="40" spans="2:16">
      <c r="G40" s="211"/>
      <c r="H40" s="211"/>
      <c r="I40" s="211"/>
      <c r="J40" s="211"/>
      <c r="K40" s="211"/>
      <c r="L40" s="211"/>
    </row>
    <row r="41" spans="2:16">
      <c r="G41" s="211"/>
      <c r="H41" s="211"/>
      <c r="I41" s="211"/>
      <c r="J41" s="211"/>
      <c r="K41" s="211"/>
      <c r="L41" s="211"/>
    </row>
    <row r="42" spans="2:16">
      <c r="G42" s="211"/>
      <c r="H42" s="211"/>
      <c r="I42" s="211"/>
      <c r="J42" s="211"/>
      <c r="K42" s="211"/>
      <c r="L42" s="211"/>
    </row>
    <row r="43" spans="2:16">
      <c r="G43" s="211"/>
      <c r="H43" s="211"/>
      <c r="I43" s="211"/>
      <c r="J43" s="211"/>
      <c r="K43" s="211"/>
      <c r="L43" s="211"/>
    </row>
    <row r="44" spans="2:16">
      <c r="G44" s="211"/>
      <c r="H44" s="211"/>
      <c r="I44" s="211"/>
      <c r="J44" s="211"/>
      <c r="K44" s="211"/>
      <c r="L44" s="211"/>
    </row>
    <row r="45" spans="2:16">
      <c r="G45" s="211"/>
      <c r="H45" s="211"/>
      <c r="I45" s="211"/>
      <c r="J45" s="211"/>
      <c r="K45" s="211"/>
      <c r="L45" s="211"/>
    </row>
    <row r="46" spans="2:16">
      <c r="G46" s="211"/>
      <c r="H46" s="211"/>
      <c r="I46" s="211"/>
      <c r="J46" s="211"/>
      <c r="K46" s="211"/>
      <c r="L46" s="211"/>
    </row>
    <row r="47" spans="2:16">
      <c r="G47" s="211"/>
      <c r="H47" s="211"/>
      <c r="I47" s="211"/>
      <c r="J47" s="211"/>
      <c r="K47" s="211"/>
      <c r="L47" s="211"/>
    </row>
    <row r="48" spans="2:16">
      <c r="G48" s="211"/>
      <c r="H48" s="211"/>
      <c r="I48" s="211"/>
      <c r="J48" s="211"/>
      <c r="K48" s="211"/>
      <c r="L48" s="211"/>
    </row>
    <row r="49" spans="7:12">
      <c r="G49" s="211"/>
      <c r="H49" s="211"/>
      <c r="I49" s="211"/>
      <c r="J49" s="211"/>
      <c r="K49" s="211"/>
      <c r="L49" s="211"/>
    </row>
    <row r="50" spans="7:12">
      <c r="G50" s="211"/>
      <c r="H50" s="211"/>
      <c r="I50" s="211"/>
      <c r="J50" s="211"/>
      <c r="K50" s="211"/>
      <c r="L50" s="211"/>
    </row>
    <row r="51" spans="7:12">
      <c r="G51" s="211"/>
      <c r="H51" s="211"/>
      <c r="I51" s="211"/>
      <c r="J51" s="211"/>
      <c r="K51" s="211"/>
      <c r="L51" s="211"/>
    </row>
    <row r="52" spans="7:12">
      <c r="G52" s="211"/>
      <c r="H52" s="211"/>
      <c r="I52" s="211"/>
      <c r="J52" s="211"/>
      <c r="K52" s="211"/>
      <c r="L52" s="211"/>
    </row>
    <row r="53" spans="7:12">
      <c r="G53" s="211"/>
      <c r="H53" s="211"/>
      <c r="I53" s="211"/>
      <c r="J53" s="211"/>
      <c r="K53" s="211"/>
      <c r="L53" s="211"/>
    </row>
    <row r="54" spans="7:12">
      <c r="G54" s="211"/>
      <c r="H54" s="211"/>
      <c r="I54" s="211"/>
      <c r="J54" s="211"/>
      <c r="K54" s="211"/>
      <c r="L54" s="211"/>
    </row>
    <row r="55" spans="7:12">
      <c r="G55" s="211"/>
      <c r="H55" s="211"/>
      <c r="I55" s="211"/>
      <c r="J55" s="211"/>
      <c r="K55" s="211"/>
      <c r="L55" s="211"/>
    </row>
    <row r="56" spans="7:12">
      <c r="G56" s="211"/>
      <c r="H56" s="211"/>
      <c r="I56" s="211"/>
      <c r="J56" s="211"/>
      <c r="K56" s="211"/>
      <c r="L56" s="211"/>
    </row>
    <row r="57" spans="7:12">
      <c r="G57" s="211"/>
      <c r="H57" s="211"/>
      <c r="I57" s="211"/>
      <c r="J57" s="211"/>
      <c r="K57" s="211"/>
      <c r="L57" s="211"/>
    </row>
    <row r="58" spans="7:12">
      <c r="G58" s="211"/>
      <c r="H58" s="211"/>
      <c r="I58" s="211"/>
      <c r="J58" s="211"/>
      <c r="K58" s="211"/>
      <c r="L58" s="211"/>
    </row>
    <row r="59" spans="7:12">
      <c r="G59" s="211"/>
      <c r="H59" s="211"/>
      <c r="I59" s="211"/>
      <c r="J59" s="211"/>
      <c r="K59" s="211"/>
      <c r="L59" s="211"/>
    </row>
    <row r="60" spans="7:12">
      <c r="G60" s="211"/>
      <c r="H60" s="211"/>
      <c r="I60" s="211"/>
      <c r="J60" s="211"/>
      <c r="K60" s="211"/>
      <c r="L60" s="211"/>
    </row>
    <row r="61" spans="7:12">
      <c r="G61" s="211"/>
      <c r="H61" s="211"/>
      <c r="I61" s="211"/>
      <c r="J61" s="211"/>
      <c r="K61" s="211"/>
      <c r="L61" s="211"/>
    </row>
    <row r="62" spans="7:12">
      <c r="G62" s="211"/>
      <c r="H62" s="211"/>
      <c r="I62" s="211"/>
      <c r="J62" s="211"/>
      <c r="K62" s="211"/>
      <c r="L62" s="211"/>
    </row>
    <row r="63" spans="7:12">
      <c r="G63" s="211"/>
      <c r="H63" s="211"/>
      <c r="I63" s="211"/>
      <c r="J63" s="211"/>
      <c r="K63" s="211"/>
      <c r="L63" s="211"/>
    </row>
  </sheetData>
  <mergeCells count="16">
    <mergeCell ref="M7:P8"/>
    <mergeCell ref="B7:F8"/>
    <mergeCell ref="G7:G8"/>
    <mergeCell ref="H7:H8"/>
    <mergeCell ref="I7:I8"/>
    <mergeCell ref="J7:J8"/>
    <mergeCell ref="K7:L7"/>
    <mergeCell ref="B2:P2"/>
    <mergeCell ref="B3:P3"/>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zoomScaleNormal="100" workbookViewId="0"/>
  </sheetViews>
  <sheetFormatPr defaultRowHeight="15"/>
  <cols>
    <col min="1" max="1" width="6.7109375" style="100" bestFit="1" customWidth="1"/>
    <col min="2" max="2" width="3.42578125" style="100" customWidth="1"/>
    <col min="3" max="3" width="3.140625" style="100" customWidth="1"/>
    <col min="4" max="4" width="2.7109375" style="100" customWidth="1"/>
    <col min="5" max="5" width="8" style="100" customWidth="1"/>
    <col min="6" max="6" width="16.28515625" style="100" customWidth="1"/>
    <col min="7" max="7" width="17.42578125" style="100" bestFit="1" customWidth="1"/>
    <col min="8" max="8" width="17.42578125" style="100" customWidth="1"/>
    <col min="9" max="9" width="3.42578125" style="100" customWidth="1"/>
    <col min="10" max="10" width="42.140625" style="100" customWidth="1"/>
    <col min="11" max="16384" width="9.140625" style="100"/>
  </cols>
  <sheetData>
    <row r="1" spans="1:13" ht="15.75">
      <c r="A1" s="283" t="s">
        <v>1</v>
      </c>
      <c r="B1" s="284"/>
    </row>
    <row r="2" spans="1:13">
      <c r="B2" s="577" t="s">
        <v>437</v>
      </c>
      <c r="C2" s="577"/>
      <c r="D2" s="577"/>
      <c r="E2" s="577"/>
      <c r="F2" s="577"/>
      <c r="G2" s="577"/>
      <c r="H2" s="577"/>
      <c r="I2" s="577"/>
      <c r="J2" s="577"/>
    </row>
    <row r="3" spans="1:13">
      <c r="A3" s="285"/>
      <c r="B3" s="577" t="s">
        <v>438</v>
      </c>
      <c r="C3" s="578"/>
      <c r="D3" s="578"/>
      <c r="E3" s="578"/>
      <c r="F3" s="578"/>
      <c r="G3" s="578"/>
      <c r="H3" s="578"/>
      <c r="I3" s="578"/>
      <c r="J3" s="578"/>
      <c r="K3" s="285"/>
      <c r="L3" s="285"/>
      <c r="M3" s="285"/>
    </row>
    <row r="4" spans="1:13">
      <c r="B4" s="27" t="s">
        <v>30</v>
      </c>
    </row>
    <row r="5" spans="1:13">
      <c r="B5" s="593"/>
      <c r="C5" s="593"/>
      <c r="D5" s="593"/>
      <c r="E5" s="593"/>
      <c r="F5" s="593"/>
      <c r="G5" s="308" t="s">
        <v>439</v>
      </c>
      <c r="H5" s="308" t="s">
        <v>440</v>
      </c>
      <c r="I5" s="594"/>
      <c r="J5" s="594"/>
    </row>
    <row r="6" spans="1:13">
      <c r="B6" s="593"/>
      <c r="C6" s="593"/>
      <c r="D6" s="593"/>
      <c r="E6" s="593"/>
      <c r="F6" s="593"/>
      <c r="G6" s="308" t="s">
        <v>441</v>
      </c>
      <c r="H6" s="308" t="s">
        <v>441</v>
      </c>
      <c r="I6" s="594"/>
      <c r="J6" s="594"/>
    </row>
    <row r="7" spans="1:13">
      <c r="B7" s="593"/>
      <c r="C7" s="593"/>
      <c r="D7" s="593"/>
      <c r="E7" s="593"/>
      <c r="F7" s="593"/>
      <c r="G7" s="308" t="s">
        <v>442</v>
      </c>
      <c r="H7" s="308" t="s">
        <v>443</v>
      </c>
      <c r="I7" s="594"/>
      <c r="J7" s="594"/>
    </row>
    <row r="8" spans="1:13">
      <c r="B8" s="309" t="s">
        <v>444</v>
      </c>
      <c r="C8" s="310"/>
      <c r="D8" s="311"/>
      <c r="E8" s="312"/>
      <c r="F8" s="312"/>
      <c r="G8" s="313">
        <v>1282</v>
      </c>
      <c r="H8" s="314">
        <v>2.8</v>
      </c>
      <c r="I8" s="309" t="s">
        <v>445</v>
      </c>
      <c r="J8" s="310"/>
    </row>
    <row r="9" spans="1:13">
      <c r="B9" s="315" t="s">
        <v>446</v>
      </c>
      <c r="C9" s="310"/>
      <c r="D9" s="311"/>
      <c r="E9" s="312"/>
      <c r="F9" s="312"/>
      <c r="G9" s="313">
        <v>1192</v>
      </c>
      <c r="H9" s="314">
        <v>2.9</v>
      </c>
      <c r="I9" s="315" t="s">
        <v>447</v>
      </c>
      <c r="J9" s="310"/>
    </row>
    <row r="10" spans="1:13">
      <c r="B10" s="316" t="s">
        <v>448</v>
      </c>
      <c r="C10" s="287"/>
      <c r="D10" s="287"/>
      <c r="E10" s="311"/>
      <c r="F10" s="317"/>
      <c r="G10" s="318">
        <v>805</v>
      </c>
      <c r="H10" s="317">
        <v>3.5</v>
      </c>
      <c r="I10" s="316" t="s">
        <v>449</v>
      </c>
      <c r="J10" s="310"/>
    </row>
    <row r="11" spans="1:13">
      <c r="B11" s="319"/>
      <c r="C11" s="287" t="s">
        <v>450</v>
      </c>
      <c r="D11" s="320"/>
      <c r="E11" s="321"/>
      <c r="F11" s="322"/>
      <c r="G11" s="323">
        <v>430</v>
      </c>
      <c r="H11" s="322">
        <v>2.9</v>
      </c>
      <c r="I11" s="324"/>
      <c r="J11" s="324" t="s">
        <v>451</v>
      </c>
    </row>
    <row r="12" spans="1:13">
      <c r="B12" s="286"/>
      <c r="C12" s="287" t="s">
        <v>452</v>
      </c>
      <c r="D12" s="286"/>
      <c r="E12" s="286"/>
      <c r="F12" s="286"/>
      <c r="G12" s="325">
        <v>124</v>
      </c>
      <c r="H12" s="326">
        <v>2.1</v>
      </c>
      <c r="I12" s="286"/>
      <c r="J12" s="324" t="s">
        <v>453</v>
      </c>
    </row>
    <row r="13" spans="1:13">
      <c r="B13" s="286"/>
      <c r="C13" s="286" t="s">
        <v>454</v>
      </c>
      <c r="D13" s="286"/>
      <c r="E13" s="286"/>
      <c r="F13" s="286"/>
      <c r="G13" s="325">
        <v>79</v>
      </c>
      <c r="H13" s="326">
        <v>5.6</v>
      </c>
      <c r="I13" s="286"/>
      <c r="J13" s="324" t="s">
        <v>866</v>
      </c>
    </row>
    <row r="14" spans="1:13">
      <c r="B14" s="286"/>
      <c r="C14" s="287" t="s">
        <v>173</v>
      </c>
      <c r="D14" s="286"/>
      <c r="E14" s="286"/>
      <c r="F14" s="286"/>
      <c r="G14" s="325">
        <v>160</v>
      </c>
      <c r="H14" s="327" t="s">
        <v>455</v>
      </c>
      <c r="I14" s="286"/>
      <c r="J14" s="324" t="s">
        <v>867</v>
      </c>
    </row>
    <row r="15" spans="1:13">
      <c r="B15" s="316" t="s">
        <v>456</v>
      </c>
      <c r="C15" s="287"/>
      <c r="D15" s="287"/>
      <c r="E15" s="311"/>
      <c r="F15" s="317"/>
      <c r="G15" s="318">
        <v>387</v>
      </c>
      <c r="H15" s="317">
        <v>2.2000000000000002</v>
      </c>
      <c r="I15" s="316" t="s">
        <v>457</v>
      </c>
      <c r="J15" s="310"/>
    </row>
    <row r="16" spans="1:13">
      <c r="B16" s="309"/>
      <c r="C16" s="287" t="s">
        <v>458</v>
      </c>
      <c r="D16" s="311"/>
      <c r="E16" s="312"/>
      <c r="F16" s="312"/>
      <c r="G16" s="289">
        <v>187</v>
      </c>
      <c r="H16" s="328">
        <v>3.7</v>
      </c>
      <c r="I16" s="309"/>
      <c r="J16" s="324" t="s">
        <v>459</v>
      </c>
    </row>
    <row r="17" spans="2:10">
      <c r="B17" s="290"/>
      <c r="C17" s="291" t="s">
        <v>460</v>
      </c>
      <c r="D17" s="329"/>
      <c r="E17" s="329"/>
      <c r="F17" s="329"/>
      <c r="G17" s="293">
        <v>196</v>
      </c>
      <c r="H17" s="330">
        <v>1.6</v>
      </c>
      <c r="I17" s="290"/>
      <c r="J17" s="331" t="s">
        <v>461</v>
      </c>
    </row>
    <row r="18" spans="2:10">
      <c r="B18" s="591" t="s">
        <v>462</v>
      </c>
      <c r="C18" s="591"/>
      <c r="D18" s="591"/>
      <c r="E18" s="591"/>
      <c r="F18" s="591"/>
      <c r="G18" s="591"/>
      <c r="H18" s="591"/>
      <c r="I18" s="591"/>
      <c r="J18" s="591"/>
    </row>
    <row r="19" spans="2:10">
      <c r="B19" s="592"/>
      <c r="C19" s="592"/>
      <c r="D19" s="592"/>
      <c r="E19" s="592"/>
      <c r="F19" s="592"/>
      <c r="G19" s="592"/>
      <c r="H19" s="592"/>
      <c r="I19" s="592"/>
      <c r="J19" s="592"/>
    </row>
    <row r="20" spans="2:10">
      <c r="B20" s="592" t="s">
        <v>463</v>
      </c>
      <c r="C20" s="592"/>
      <c r="D20" s="592"/>
      <c r="E20" s="592"/>
      <c r="F20" s="592"/>
      <c r="G20" s="592"/>
      <c r="H20" s="592"/>
      <c r="I20" s="592"/>
      <c r="J20" s="592"/>
    </row>
    <row r="21" spans="2:10">
      <c r="B21" s="592"/>
      <c r="C21" s="592"/>
      <c r="D21" s="592"/>
      <c r="E21" s="592"/>
      <c r="F21" s="592"/>
      <c r="G21" s="592"/>
      <c r="H21" s="592"/>
      <c r="I21" s="592"/>
      <c r="J21" s="592"/>
    </row>
    <row r="22" spans="2:10">
      <c r="B22" s="592"/>
      <c r="C22" s="592"/>
      <c r="D22" s="592"/>
      <c r="E22" s="592"/>
      <c r="F22" s="592"/>
      <c r="G22" s="592"/>
      <c r="H22" s="592"/>
      <c r="I22" s="592"/>
      <c r="J22" s="592"/>
    </row>
  </sheetData>
  <mergeCells count="6">
    <mergeCell ref="B20:J22"/>
    <mergeCell ref="B2:J2"/>
    <mergeCell ref="B3:J3"/>
    <mergeCell ref="B5:F7"/>
    <mergeCell ref="I5:J7"/>
    <mergeCell ref="B18:J19"/>
  </mergeCells>
  <hyperlinks>
    <hyperlink ref="A1" location="Índice!A1" display="Índice"/>
  </hyperlinks>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workbookViewId="0"/>
  </sheetViews>
  <sheetFormatPr defaultRowHeight="15"/>
  <cols>
    <col min="1" max="1" width="6.7109375" style="100" bestFit="1" customWidth="1"/>
    <col min="2" max="2" width="41.140625" style="100" customWidth="1"/>
    <col min="3" max="4" width="11.7109375" style="100" customWidth="1"/>
    <col min="5" max="5" width="45" style="100" customWidth="1"/>
    <col min="6" max="16384" width="9.140625" style="100"/>
  </cols>
  <sheetData>
    <row r="1" spans="1:7" ht="15.75">
      <c r="A1" s="33" t="s">
        <v>1</v>
      </c>
    </row>
    <row r="2" spans="1:7" ht="15" customHeight="1">
      <c r="B2" s="595" t="s">
        <v>297</v>
      </c>
      <c r="C2" s="595"/>
      <c r="D2" s="595"/>
      <c r="E2" s="595"/>
      <c r="F2" s="224"/>
      <c r="G2" s="224"/>
    </row>
    <row r="3" spans="1:7" ht="15" customHeight="1">
      <c r="B3" s="595" t="s">
        <v>298</v>
      </c>
      <c r="C3" s="595"/>
      <c r="D3" s="595"/>
      <c r="E3" s="595"/>
      <c r="F3" s="224"/>
      <c r="G3" s="224"/>
    </row>
    <row r="4" spans="1:7" ht="16.5">
      <c r="B4" s="225" t="s">
        <v>30</v>
      </c>
      <c r="C4" s="226"/>
      <c r="D4" s="226"/>
      <c r="E4" s="227"/>
      <c r="F4" s="227"/>
      <c r="G4" s="227"/>
    </row>
    <row r="5" spans="1:7">
      <c r="B5" s="228"/>
      <c r="C5" s="229" t="s">
        <v>280</v>
      </c>
      <c r="D5" s="229" t="s">
        <v>281</v>
      </c>
      <c r="E5" s="228"/>
    </row>
    <row r="6" spans="1:7">
      <c r="B6" s="10" t="s">
        <v>299</v>
      </c>
      <c r="C6" s="86">
        <v>1043</v>
      </c>
      <c r="D6" s="86">
        <v>1763</v>
      </c>
      <c r="E6" s="10" t="s">
        <v>300</v>
      </c>
    </row>
    <row r="7" spans="1:7">
      <c r="B7" s="4" t="s">
        <v>285</v>
      </c>
      <c r="C7" s="86">
        <v>262</v>
      </c>
      <c r="D7" s="86">
        <v>89</v>
      </c>
      <c r="E7" s="4" t="s">
        <v>20</v>
      </c>
    </row>
    <row r="8" spans="1:7">
      <c r="B8" s="4" t="s">
        <v>286</v>
      </c>
      <c r="C8" s="86">
        <v>431</v>
      </c>
      <c r="D8" s="86">
        <v>272</v>
      </c>
      <c r="E8" s="4" t="s">
        <v>21</v>
      </c>
    </row>
    <row r="9" spans="1:7">
      <c r="B9" s="4" t="s">
        <v>301</v>
      </c>
      <c r="C9" s="86">
        <v>476</v>
      </c>
      <c r="D9" s="86">
        <v>501</v>
      </c>
      <c r="E9" s="4" t="s">
        <v>22</v>
      </c>
    </row>
    <row r="10" spans="1:7">
      <c r="B10" s="4" t="s">
        <v>302</v>
      </c>
      <c r="C10" s="86">
        <v>710</v>
      </c>
      <c r="D10" s="86">
        <v>237</v>
      </c>
      <c r="E10" s="4" t="s">
        <v>24</v>
      </c>
    </row>
    <row r="11" spans="1:7">
      <c r="B11" s="4" t="s">
        <v>34</v>
      </c>
      <c r="C11" s="86">
        <v>-379</v>
      </c>
      <c r="D11" s="86">
        <v>651</v>
      </c>
      <c r="E11" s="4" t="s">
        <v>35</v>
      </c>
    </row>
    <row r="12" spans="1:7">
      <c r="B12" s="4" t="s">
        <v>295</v>
      </c>
      <c r="C12" s="86">
        <v>-283</v>
      </c>
      <c r="D12" s="86">
        <v>-260</v>
      </c>
      <c r="E12" s="4" t="s">
        <v>296</v>
      </c>
    </row>
    <row r="13" spans="1:7">
      <c r="B13" s="230" t="s">
        <v>26</v>
      </c>
      <c r="C13" s="231">
        <v>-172</v>
      </c>
      <c r="D13" s="231">
        <v>278</v>
      </c>
      <c r="E13" s="230" t="s">
        <v>27</v>
      </c>
    </row>
    <row r="14" spans="1:7">
      <c r="B14" s="232" t="s">
        <v>303</v>
      </c>
    </row>
    <row r="15" spans="1:7">
      <c r="B15" s="232" t="s">
        <v>304</v>
      </c>
    </row>
    <row r="16" spans="1:7">
      <c r="C16" s="212"/>
      <c r="D16" s="212"/>
    </row>
    <row r="17" spans="3:4">
      <c r="C17" s="212"/>
      <c r="D17" s="212"/>
    </row>
    <row r="18" spans="3:4">
      <c r="C18" s="212"/>
      <c r="D18" s="212"/>
    </row>
    <row r="19" spans="3:4">
      <c r="C19" s="212"/>
      <c r="D19" s="212"/>
    </row>
    <row r="20" spans="3:4">
      <c r="C20" s="212"/>
      <c r="D20" s="212"/>
    </row>
    <row r="21" spans="3:4">
      <c r="C21" s="212"/>
      <c r="D21" s="212"/>
    </row>
    <row r="22" spans="3:4">
      <c r="C22" s="212"/>
      <c r="D22" s="212"/>
    </row>
    <row r="23" spans="3:4">
      <c r="C23" s="212"/>
      <c r="D23" s="212"/>
    </row>
    <row r="24" spans="3:4">
      <c r="C24" s="212"/>
      <c r="D24" s="212"/>
    </row>
  </sheetData>
  <mergeCells count="2">
    <mergeCell ref="B2:E2"/>
    <mergeCell ref="B3:E3"/>
  </mergeCells>
  <hyperlinks>
    <hyperlink ref="A1" location="Índice!A1" display="Índi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workbookViewId="0"/>
  </sheetViews>
  <sheetFormatPr defaultRowHeight="15"/>
  <cols>
    <col min="1" max="1" width="6.7109375" style="100" bestFit="1" customWidth="1"/>
    <col min="2" max="2" width="60.28515625" style="100" customWidth="1"/>
    <col min="3" max="5" width="9.140625" style="100"/>
    <col min="6" max="6" width="41.7109375" style="100" customWidth="1"/>
    <col min="7" max="16384" width="9.140625" style="100"/>
  </cols>
  <sheetData>
    <row r="1" spans="1:7" ht="15.75">
      <c r="A1" s="33" t="s">
        <v>1</v>
      </c>
    </row>
    <row r="2" spans="1:7" ht="15" customHeight="1">
      <c r="B2" s="595" t="s">
        <v>305</v>
      </c>
      <c r="C2" s="595"/>
      <c r="D2" s="595"/>
      <c r="E2" s="595"/>
      <c r="F2" s="595"/>
    </row>
    <row r="3" spans="1:7" ht="15" customHeight="1">
      <c r="B3" s="595" t="s">
        <v>306</v>
      </c>
      <c r="C3" s="595"/>
      <c r="D3" s="595"/>
      <c r="E3" s="595"/>
      <c r="F3" s="595"/>
    </row>
    <row r="4" spans="1:7">
      <c r="B4" s="233"/>
      <c r="C4" s="233"/>
      <c r="D4" s="233"/>
    </row>
    <row r="5" spans="1:7" ht="16.5">
      <c r="B5" s="225" t="s">
        <v>30</v>
      </c>
      <c r="C5" s="227"/>
      <c r="D5" s="227"/>
    </row>
    <row r="6" spans="1:7">
      <c r="B6" s="234"/>
      <c r="C6" s="189" t="s">
        <v>307</v>
      </c>
      <c r="D6" s="189" t="s">
        <v>280</v>
      </c>
      <c r="E6" s="189" t="s">
        <v>281</v>
      </c>
      <c r="F6" s="234"/>
    </row>
    <row r="7" spans="1:7">
      <c r="B7" s="235" t="s">
        <v>85</v>
      </c>
      <c r="C7" s="236">
        <v>549</v>
      </c>
      <c r="D7" s="236">
        <v>476</v>
      </c>
      <c r="E7" s="236">
        <v>501</v>
      </c>
      <c r="F7" s="15" t="s">
        <v>22</v>
      </c>
      <c r="G7" s="69"/>
    </row>
    <row r="8" spans="1:7">
      <c r="B8" s="13" t="s">
        <v>308</v>
      </c>
      <c r="C8" s="236">
        <v>511</v>
      </c>
      <c r="D8" s="236">
        <v>418</v>
      </c>
      <c r="E8" s="236">
        <v>675</v>
      </c>
      <c r="F8" s="16" t="s">
        <v>749</v>
      </c>
    </row>
    <row r="9" spans="1:7">
      <c r="B9" s="230" t="s">
        <v>309</v>
      </c>
      <c r="C9" s="231">
        <v>38</v>
      </c>
      <c r="D9" s="231">
        <v>58</v>
      </c>
      <c r="E9" s="231">
        <v>-173</v>
      </c>
      <c r="F9" s="531" t="s">
        <v>750</v>
      </c>
    </row>
    <row r="12" spans="1:7">
      <c r="B12" s="225" t="s">
        <v>30</v>
      </c>
      <c r="F12" s="225"/>
    </row>
    <row r="13" spans="1:7">
      <c r="B13" s="228"/>
      <c r="C13" s="229" t="s">
        <v>307</v>
      </c>
      <c r="D13" s="229" t="s">
        <v>280</v>
      </c>
      <c r="E13" s="229" t="s">
        <v>281</v>
      </c>
      <c r="F13" s="228"/>
    </row>
    <row r="14" spans="1:7">
      <c r="B14" s="10" t="s">
        <v>286</v>
      </c>
      <c r="C14" s="86">
        <v>-242</v>
      </c>
      <c r="D14" s="86">
        <v>431</v>
      </c>
      <c r="E14" s="86">
        <v>272</v>
      </c>
      <c r="F14" s="10" t="s">
        <v>21</v>
      </c>
    </row>
    <row r="15" spans="1:7">
      <c r="B15" s="4" t="s">
        <v>310</v>
      </c>
      <c r="C15" s="86">
        <v>16</v>
      </c>
      <c r="D15" s="86">
        <v>281</v>
      </c>
      <c r="E15" s="86">
        <v>150</v>
      </c>
      <c r="F15" s="4" t="s">
        <v>751</v>
      </c>
    </row>
    <row r="16" spans="1:7">
      <c r="B16" s="4" t="s">
        <v>311</v>
      </c>
      <c r="C16" s="86">
        <v>49</v>
      </c>
      <c r="D16" s="86">
        <v>65</v>
      </c>
      <c r="E16" s="86">
        <v>-148</v>
      </c>
      <c r="F16" s="4" t="s">
        <v>752</v>
      </c>
    </row>
    <row r="17" spans="2:6">
      <c r="B17" s="230" t="s">
        <v>312</v>
      </c>
      <c r="C17" s="231">
        <v>-307</v>
      </c>
      <c r="D17" s="231">
        <v>85</v>
      </c>
      <c r="E17" s="231">
        <v>269</v>
      </c>
      <c r="F17" s="230" t="s">
        <v>753</v>
      </c>
    </row>
    <row r="18" spans="2:6">
      <c r="B18" s="232" t="s">
        <v>313</v>
      </c>
      <c r="C18" s="212"/>
      <c r="D18" s="212"/>
      <c r="E18" s="212"/>
    </row>
    <row r="19" spans="2:6">
      <c r="B19" s="232" t="s">
        <v>314</v>
      </c>
      <c r="C19" s="212"/>
      <c r="D19" s="212"/>
      <c r="E19" s="212"/>
    </row>
    <row r="20" spans="2:6">
      <c r="C20" s="212"/>
      <c r="D20" s="212"/>
      <c r="E20" s="212"/>
    </row>
    <row r="21" spans="2:6">
      <c r="C21" s="212"/>
      <c r="D21" s="212"/>
      <c r="E21" s="212"/>
    </row>
    <row r="22" spans="2:6">
      <c r="C22" s="212"/>
      <c r="D22" s="212"/>
      <c r="E22" s="212"/>
    </row>
    <row r="23" spans="2:6">
      <c r="C23" s="212"/>
      <c r="D23" s="212"/>
      <c r="E23" s="212"/>
    </row>
    <row r="24" spans="2:6">
      <c r="C24" s="212"/>
      <c r="D24" s="212"/>
      <c r="E24" s="212"/>
    </row>
    <row r="25" spans="2:6">
      <c r="C25" s="212"/>
      <c r="D25" s="212"/>
      <c r="E25" s="212"/>
    </row>
    <row r="26" spans="2:6">
      <c r="C26" s="212"/>
      <c r="D26" s="212"/>
      <c r="E26" s="212"/>
    </row>
    <row r="27" spans="2:6">
      <c r="C27" s="212"/>
      <c r="D27" s="212"/>
      <c r="E27" s="212"/>
    </row>
    <row r="28" spans="2:6">
      <c r="C28" s="212"/>
      <c r="D28" s="212"/>
      <c r="E28" s="212"/>
    </row>
    <row r="29" spans="2:6">
      <c r="C29" s="212"/>
      <c r="D29" s="212"/>
      <c r="E29" s="212"/>
    </row>
    <row r="30" spans="2:6">
      <c r="C30" s="212"/>
      <c r="D30" s="212"/>
      <c r="E30" s="212"/>
    </row>
  </sheetData>
  <mergeCells count="2">
    <mergeCell ref="B2:F2"/>
    <mergeCell ref="B3:F3"/>
  </mergeCells>
  <hyperlinks>
    <hyperlink ref="A1" location="Índice!A1" display="Índic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
  <sheetViews>
    <sheetView showGridLines="0" workbookViewId="0"/>
  </sheetViews>
  <sheetFormatPr defaultColWidth="9.140625" defaultRowHeight="16.5"/>
  <cols>
    <col min="1" max="1" width="8.7109375" style="2" customWidth="1"/>
    <col min="2" max="2" width="26.28515625" style="2" customWidth="1"/>
    <col min="3" max="3" width="17.85546875" style="2" customWidth="1"/>
    <col min="4" max="4" width="13.5703125" style="2" bestFit="1" customWidth="1"/>
    <col min="5" max="5" width="9.7109375" style="2" customWidth="1"/>
    <col min="6" max="6" width="25.140625" style="2" customWidth="1"/>
    <col min="7" max="8" width="10.7109375" style="2" customWidth="1"/>
    <col min="9" max="9" width="9.140625" style="2"/>
    <col min="10" max="10" width="10.28515625" style="2" customWidth="1"/>
    <col min="11" max="14" width="9.140625" style="2"/>
    <col min="15" max="15" width="28.7109375" style="2" customWidth="1"/>
    <col min="16" max="16384" width="9.140625" style="2"/>
  </cols>
  <sheetData>
    <row r="1" spans="1:41" ht="17.25" customHeight="1">
      <c r="A1" s="33" t="s">
        <v>1</v>
      </c>
    </row>
    <row r="2" spans="1:41" ht="12" customHeight="1"/>
    <row r="3" spans="1:41" ht="16.5" customHeight="1">
      <c r="B3" s="578" t="s">
        <v>227</v>
      </c>
      <c r="C3" s="578"/>
      <c r="D3" s="578"/>
      <c r="E3" s="578"/>
      <c r="F3" s="578"/>
      <c r="G3" s="12"/>
      <c r="H3" s="12"/>
      <c r="I3" s="12"/>
      <c r="J3" s="12"/>
      <c r="K3" s="12"/>
      <c r="L3" s="12"/>
      <c r="M3" s="12"/>
      <c r="N3" s="12"/>
    </row>
    <row r="4" spans="1:41" ht="17.25" customHeight="1">
      <c r="B4" s="578" t="s">
        <v>228</v>
      </c>
      <c r="C4" s="578"/>
      <c r="D4" s="578"/>
      <c r="E4" s="578"/>
      <c r="F4" s="578"/>
      <c r="G4" s="12"/>
      <c r="H4" s="12"/>
      <c r="I4" s="12"/>
      <c r="J4" s="12"/>
      <c r="K4" s="12"/>
      <c r="L4" s="12"/>
      <c r="M4" s="12"/>
      <c r="N4" s="12"/>
    </row>
    <row r="5" spans="1:41" s="164" customFormat="1" ht="15">
      <c r="B5" s="27" t="s">
        <v>30</v>
      </c>
      <c r="H5" s="165"/>
      <c r="I5" s="166"/>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row>
    <row r="6" spans="1:41" s="164" customFormat="1" ht="15">
      <c r="B6" s="167"/>
      <c r="C6" s="168" t="s">
        <v>229</v>
      </c>
      <c r="D6" s="168" t="s">
        <v>230</v>
      </c>
      <c r="E6" s="167"/>
      <c r="F6" s="167"/>
      <c r="H6" s="169"/>
      <c r="I6" s="166"/>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row>
    <row r="7" spans="1:41" s="164" customFormat="1" ht="15">
      <c r="B7" s="170"/>
      <c r="C7" s="168" t="s">
        <v>231</v>
      </c>
      <c r="D7" s="168" t="s">
        <v>232</v>
      </c>
      <c r="E7" s="170"/>
      <c r="F7" s="170"/>
      <c r="H7" s="165"/>
      <c r="I7" s="596"/>
      <c r="J7" s="596"/>
      <c r="K7" s="596"/>
      <c r="L7" s="596"/>
      <c r="M7" s="596"/>
      <c r="N7" s="596"/>
      <c r="O7" s="596"/>
      <c r="P7" s="596"/>
      <c r="Q7" s="596"/>
      <c r="R7" s="596"/>
      <c r="S7" s="596"/>
      <c r="T7" s="596"/>
      <c r="U7" s="596"/>
      <c r="V7" s="596"/>
      <c r="W7" s="596"/>
      <c r="X7" s="596"/>
      <c r="Y7" s="596"/>
      <c r="Z7" s="165"/>
      <c r="AA7" s="165"/>
      <c r="AB7" s="165"/>
      <c r="AC7" s="165"/>
      <c r="AD7" s="165"/>
      <c r="AE7" s="165"/>
      <c r="AF7" s="165"/>
      <c r="AG7" s="165"/>
      <c r="AH7" s="165"/>
      <c r="AI7" s="165"/>
      <c r="AJ7" s="165"/>
      <c r="AK7" s="165"/>
      <c r="AL7" s="165"/>
      <c r="AM7" s="165"/>
      <c r="AN7" s="165"/>
      <c r="AO7" s="165"/>
    </row>
    <row r="8" spans="1:41" s="164" customFormat="1" ht="15">
      <c r="B8" s="171" t="s">
        <v>233</v>
      </c>
      <c r="C8" s="172">
        <v>-288</v>
      </c>
      <c r="D8" s="173">
        <v>-0.2</v>
      </c>
      <c r="E8" s="174" t="s">
        <v>234</v>
      </c>
      <c r="F8" s="174"/>
      <c r="G8" s="175"/>
      <c r="H8" s="165"/>
      <c r="I8" s="176"/>
      <c r="J8" s="166"/>
      <c r="K8" s="166"/>
      <c r="L8" s="166"/>
      <c r="M8" s="166"/>
      <c r="N8" s="166"/>
      <c r="O8" s="166"/>
      <c r="P8" s="166"/>
      <c r="Q8" s="166"/>
      <c r="R8" s="166"/>
      <c r="S8" s="166"/>
      <c r="T8" s="166"/>
      <c r="U8" s="166"/>
      <c r="V8" s="166"/>
      <c r="W8" s="166"/>
      <c r="X8" s="166"/>
      <c r="Y8" s="166"/>
      <c r="Z8" s="165"/>
      <c r="AA8" s="165"/>
      <c r="AB8" s="165"/>
      <c r="AC8" s="165"/>
      <c r="AD8" s="165"/>
      <c r="AE8" s="165"/>
      <c r="AF8" s="165"/>
      <c r="AG8" s="165"/>
      <c r="AH8" s="165"/>
      <c r="AI8" s="165"/>
      <c r="AJ8" s="165"/>
      <c r="AK8" s="165"/>
      <c r="AL8" s="165"/>
      <c r="AM8" s="165"/>
      <c r="AN8" s="165"/>
      <c r="AO8" s="165"/>
    </row>
    <row r="9" spans="1:41" s="164" customFormat="1" ht="15">
      <c r="B9" s="171" t="s">
        <v>235</v>
      </c>
      <c r="C9" s="172">
        <v>-762</v>
      </c>
      <c r="D9" s="173">
        <v>-0.2</v>
      </c>
      <c r="E9" s="174" t="s">
        <v>120</v>
      </c>
      <c r="F9" s="174"/>
      <c r="G9" s="175"/>
      <c r="H9" s="165"/>
      <c r="I9" s="176"/>
      <c r="J9" s="177"/>
      <c r="K9" s="177"/>
      <c r="L9" s="177"/>
      <c r="M9" s="177"/>
      <c r="N9" s="177"/>
      <c r="O9" s="177"/>
      <c r="P9" s="177"/>
      <c r="Q9" s="177"/>
      <c r="R9" s="177"/>
      <c r="S9" s="177"/>
      <c r="T9" s="177"/>
      <c r="U9" s="177"/>
      <c r="V9" s="177"/>
      <c r="W9" s="177"/>
      <c r="X9" s="177"/>
      <c r="Y9" s="177"/>
      <c r="Z9" s="165"/>
      <c r="AA9" s="165"/>
      <c r="AB9" s="165"/>
      <c r="AC9" s="165"/>
      <c r="AD9" s="165"/>
      <c r="AE9" s="165"/>
      <c r="AF9" s="165"/>
      <c r="AG9" s="165"/>
      <c r="AH9" s="165"/>
      <c r="AI9" s="165"/>
      <c r="AJ9" s="165"/>
      <c r="AK9" s="165"/>
      <c r="AL9" s="165"/>
      <c r="AM9" s="165"/>
      <c r="AN9" s="165"/>
      <c r="AO9" s="165"/>
    </row>
    <row r="10" spans="1:41" s="164" customFormat="1" ht="15">
      <c r="B10" s="171" t="s">
        <v>236</v>
      </c>
      <c r="C10" s="172">
        <v>643</v>
      </c>
      <c r="D10" s="173">
        <v>-0.2</v>
      </c>
      <c r="E10" s="174" t="s">
        <v>237</v>
      </c>
      <c r="F10" s="174"/>
      <c r="G10" s="175"/>
      <c r="H10" s="165"/>
      <c r="I10" s="176"/>
      <c r="J10" s="177"/>
      <c r="K10" s="177"/>
      <c r="L10" s="177"/>
      <c r="M10" s="177"/>
      <c r="N10" s="177"/>
      <c r="O10" s="177"/>
      <c r="P10" s="177"/>
      <c r="Q10" s="177"/>
      <c r="R10" s="177"/>
      <c r="S10" s="177"/>
      <c r="T10" s="177"/>
      <c r="U10" s="177"/>
      <c r="V10" s="177"/>
      <c r="W10" s="177"/>
      <c r="X10" s="177"/>
      <c r="Y10" s="177"/>
      <c r="Z10" s="165"/>
      <c r="AA10" s="165"/>
      <c r="AB10" s="165"/>
      <c r="AC10" s="165"/>
      <c r="AD10" s="165"/>
      <c r="AE10" s="165"/>
      <c r="AF10" s="165"/>
      <c r="AG10" s="165"/>
      <c r="AH10" s="165"/>
      <c r="AI10" s="165"/>
      <c r="AJ10" s="165"/>
      <c r="AK10" s="165"/>
      <c r="AL10" s="165"/>
      <c r="AM10" s="165"/>
      <c r="AN10" s="165"/>
      <c r="AO10" s="165"/>
    </row>
    <row r="11" spans="1:41" s="164" customFormat="1" ht="15">
      <c r="B11" s="171" t="s">
        <v>238</v>
      </c>
      <c r="C11" s="172">
        <v>119</v>
      </c>
      <c r="D11" s="173">
        <v>0</v>
      </c>
      <c r="E11" s="174" t="s">
        <v>239</v>
      </c>
      <c r="F11" s="174"/>
      <c r="G11" s="175"/>
      <c r="H11" s="165"/>
      <c r="I11" s="176"/>
      <c r="J11" s="177"/>
      <c r="K11" s="177"/>
      <c r="L11" s="177"/>
      <c r="M11" s="177"/>
      <c r="N11" s="177"/>
      <c r="O11" s="177"/>
      <c r="P11" s="177"/>
      <c r="Q11" s="177"/>
      <c r="R11" s="177"/>
      <c r="S11" s="177"/>
      <c r="T11" s="177"/>
      <c r="U11" s="177"/>
      <c r="V11" s="177"/>
      <c r="W11" s="177"/>
      <c r="X11" s="177"/>
      <c r="Y11" s="177"/>
      <c r="Z11" s="165"/>
      <c r="AA11" s="165"/>
      <c r="AB11" s="165"/>
      <c r="AC11" s="165"/>
      <c r="AD11" s="165"/>
      <c r="AE11" s="165"/>
      <c r="AF11" s="165"/>
      <c r="AG11" s="165"/>
      <c r="AH11" s="165"/>
      <c r="AI11" s="165"/>
      <c r="AJ11" s="165"/>
      <c r="AK11" s="165"/>
      <c r="AL11" s="165"/>
      <c r="AM11" s="165"/>
      <c r="AN11" s="165"/>
      <c r="AO11" s="165"/>
    </row>
    <row r="12" spans="1:41" s="164" customFormat="1" ht="15">
      <c r="B12" s="171" t="s">
        <v>128</v>
      </c>
      <c r="C12" s="172">
        <v>-474</v>
      </c>
      <c r="D12" s="173">
        <v>0</v>
      </c>
      <c r="E12" s="174" t="s">
        <v>129</v>
      </c>
      <c r="F12" s="174"/>
      <c r="G12" s="175"/>
      <c r="H12" s="165"/>
      <c r="I12" s="176"/>
      <c r="J12" s="177"/>
      <c r="K12" s="177"/>
      <c r="L12" s="177"/>
      <c r="M12" s="177"/>
      <c r="N12" s="177"/>
      <c r="O12" s="177"/>
      <c r="P12" s="177"/>
      <c r="Q12" s="177"/>
      <c r="R12" s="177"/>
      <c r="S12" s="177"/>
      <c r="T12" s="177"/>
      <c r="U12" s="177"/>
      <c r="V12" s="177"/>
      <c r="W12" s="177"/>
      <c r="X12" s="177"/>
      <c r="Y12" s="177"/>
      <c r="Z12" s="165"/>
      <c r="AA12" s="165"/>
      <c r="AB12" s="165"/>
      <c r="AC12" s="165"/>
      <c r="AD12" s="165"/>
      <c r="AE12" s="165"/>
      <c r="AF12" s="165"/>
      <c r="AG12" s="165"/>
      <c r="AH12" s="165"/>
      <c r="AI12" s="165"/>
      <c r="AJ12" s="165"/>
      <c r="AK12" s="165"/>
      <c r="AL12" s="165"/>
      <c r="AM12" s="165"/>
      <c r="AN12" s="165"/>
      <c r="AO12" s="165"/>
    </row>
    <row r="13" spans="1:41" s="164" customFormat="1" ht="15">
      <c r="B13" s="171" t="s">
        <v>240</v>
      </c>
      <c r="C13" s="172">
        <v>114</v>
      </c>
      <c r="D13" s="173">
        <v>0.3</v>
      </c>
      <c r="E13" s="174" t="s">
        <v>241</v>
      </c>
      <c r="F13" s="174"/>
      <c r="G13" s="175"/>
      <c r="H13" s="165"/>
      <c r="I13" s="176"/>
      <c r="J13" s="177"/>
      <c r="K13" s="177"/>
      <c r="L13" s="177"/>
      <c r="M13" s="177"/>
      <c r="N13" s="177"/>
      <c r="O13" s="177"/>
      <c r="P13" s="177"/>
      <c r="Q13" s="177"/>
      <c r="R13" s="177"/>
      <c r="S13" s="177"/>
      <c r="T13" s="177"/>
      <c r="U13" s="177"/>
      <c r="V13" s="177"/>
      <c r="W13" s="177"/>
      <c r="X13" s="177"/>
      <c r="Y13" s="177"/>
      <c r="Z13" s="165"/>
      <c r="AA13" s="165"/>
      <c r="AB13" s="165"/>
      <c r="AC13" s="165"/>
      <c r="AD13" s="165"/>
      <c r="AE13" s="165"/>
      <c r="AF13" s="165"/>
      <c r="AG13" s="165"/>
      <c r="AH13" s="165"/>
      <c r="AI13" s="165"/>
      <c r="AJ13" s="165"/>
      <c r="AK13" s="165"/>
      <c r="AL13" s="165"/>
      <c r="AM13" s="165"/>
      <c r="AN13" s="165"/>
      <c r="AO13" s="165"/>
    </row>
    <row r="14" spans="1:41" s="164" customFormat="1" ht="15">
      <c r="B14" s="171" t="s">
        <v>242</v>
      </c>
      <c r="C14" s="172">
        <v>-117</v>
      </c>
      <c r="D14" s="173">
        <v>0</v>
      </c>
      <c r="E14" s="174" t="s">
        <v>243</v>
      </c>
      <c r="F14" s="174"/>
      <c r="G14" s="175"/>
      <c r="H14" s="165"/>
      <c r="I14" s="176"/>
      <c r="J14" s="177"/>
      <c r="K14" s="177"/>
      <c r="L14" s="177"/>
      <c r="M14" s="177"/>
      <c r="N14" s="177"/>
      <c r="O14" s="177"/>
      <c r="P14" s="177"/>
      <c r="Q14" s="177"/>
      <c r="R14" s="177"/>
      <c r="S14" s="177"/>
      <c r="T14" s="177"/>
      <c r="U14" s="177"/>
      <c r="V14" s="177"/>
      <c r="W14" s="177"/>
      <c r="X14" s="177"/>
      <c r="Y14" s="177"/>
      <c r="Z14" s="165"/>
      <c r="AA14" s="165"/>
      <c r="AB14" s="165"/>
      <c r="AC14" s="165"/>
      <c r="AD14" s="165"/>
      <c r="AE14" s="165"/>
      <c r="AF14" s="165"/>
      <c r="AG14" s="165"/>
      <c r="AH14" s="165"/>
      <c r="AI14" s="165"/>
      <c r="AJ14" s="165"/>
      <c r="AK14" s="165"/>
      <c r="AL14" s="165"/>
      <c r="AM14" s="165"/>
      <c r="AN14" s="165"/>
      <c r="AO14" s="165"/>
    </row>
    <row r="15" spans="1:41" s="164" customFormat="1" ht="15">
      <c r="B15" s="171" t="s">
        <v>26</v>
      </c>
      <c r="C15" s="172">
        <v>470</v>
      </c>
      <c r="D15" s="173">
        <v>-0.2</v>
      </c>
      <c r="E15" s="174" t="s">
        <v>27</v>
      </c>
      <c r="F15" s="174"/>
      <c r="G15" s="175"/>
      <c r="H15" s="165"/>
      <c r="I15" s="176"/>
      <c r="J15" s="178"/>
      <c r="K15" s="178"/>
      <c r="L15" s="178"/>
      <c r="M15" s="178"/>
      <c r="N15" s="178"/>
      <c r="O15" s="178"/>
      <c r="P15" s="178"/>
      <c r="Q15" s="178"/>
      <c r="R15" s="178"/>
      <c r="S15" s="178"/>
      <c r="T15" s="178"/>
      <c r="U15" s="178"/>
      <c r="V15" s="178"/>
      <c r="W15" s="178"/>
      <c r="X15" s="178"/>
      <c r="Y15" s="178"/>
      <c r="Z15" s="165"/>
      <c r="AA15" s="165"/>
      <c r="AB15" s="165"/>
      <c r="AC15" s="165"/>
      <c r="AD15" s="165"/>
      <c r="AE15" s="165"/>
      <c r="AF15" s="165"/>
      <c r="AG15" s="165"/>
      <c r="AH15" s="165"/>
      <c r="AI15" s="165"/>
      <c r="AJ15" s="165"/>
      <c r="AK15" s="165"/>
      <c r="AL15" s="165"/>
      <c r="AM15" s="165"/>
      <c r="AN15" s="165"/>
      <c r="AO15" s="165"/>
    </row>
    <row r="16" spans="1:41" s="164" customFormat="1" ht="37.5" customHeight="1">
      <c r="B16" s="597" t="s">
        <v>411</v>
      </c>
      <c r="C16" s="597"/>
      <c r="D16" s="597"/>
      <c r="E16" s="597"/>
      <c r="F16" s="597"/>
      <c r="I16" s="179"/>
    </row>
    <row r="17" spans="2:11" s="164" customFormat="1" ht="33.75" customHeight="1">
      <c r="B17" s="598" t="s">
        <v>412</v>
      </c>
      <c r="C17" s="598"/>
      <c r="D17" s="598"/>
      <c r="E17" s="598"/>
      <c r="F17" s="598"/>
      <c r="I17" s="179"/>
    </row>
    <row r="19" spans="2:11">
      <c r="C19" s="180"/>
      <c r="D19" s="180"/>
      <c r="E19" s="180"/>
      <c r="F19" s="180"/>
      <c r="G19" s="180"/>
      <c r="H19" s="180"/>
      <c r="I19" s="180"/>
      <c r="J19" s="180"/>
      <c r="K19" s="180"/>
    </row>
    <row r="20" spans="2:11">
      <c r="C20" s="180"/>
      <c r="D20" s="180"/>
      <c r="E20" s="180"/>
      <c r="F20" s="180"/>
      <c r="G20" s="180"/>
      <c r="H20" s="180"/>
      <c r="I20" s="180"/>
      <c r="J20" s="180"/>
      <c r="K20" s="180"/>
    </row>
    <row r="21" spans="2:11">
      <c r="C21" s="180"/>
      <c r="D21" s="180"/>
      <c r="E21" s="180"/>
      <c r="F21" s="180"/>
      <c r="G21" s="180"/>
      <c r="H21" s="180"/>
      <c r="I21" s="180"/>
      <c r="J21" s="180"/>
      <c r="K21" s="180"/>
    </row>
    <row r="22" spans="2:11">
      <c r="C22" s="180"/>
    </row>
  </sheetData>
  <mergeCells count="9">
    <mergeCell ref="V7:Y7"/>
    <mergeCell ref="B16:F16"/>
    <mergeCell ref="B17:F17"/>
    <mergeCell ref="B3:F3"/>
    <mergeCell ref="B4:F4"/>
    <mergeCell ref="I7:K7"/>
    <mergeCell ref="L7:M7"/>
    <mergeCell ref="N7:Q7"/>
    <mergeCell ref="R7:U7"/>
  </mergeCells>
  <hyperlinks>
    <hyperlink ref="A1" location="Índice!A1" display="Índice"/>
  </hyperlinks>
  <pageMargins left="0.7" right="0.7" top="0.75" bottom="0.75" header="0.3" footer="0.3"/>
  <pageSetup paperSize="9"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zoomScaleNormal="100" workbookViewId="0"/>
  </sheetViews>
  <sheetFormatPr defaultRowHeight="15.75"/>
  <cols>
    <col min="1" max="1" width="6.7109375" style="21" bestFit="1" customWidth="1"/>
    <col min="2" max="2" width="14.140625" style="21" customWidth="1"/>
    <col min="3" max="14" width="7.7109375" style="21" customWidth="1"/>
    <col min="15" max="15" width="11.5703125" style="21" customWidth="1"/>
    <col min="16" max="17" width="9.5703125" style="21" bestFit="1" customWidth="1"/>
    <col min="18" max="18" width="9.140625" style="21"/>
    <col min="19" max="19" width="9.85546875" style="21" bestFit="1" customWidth="1"/>
    <col min="20" max="30" width="9.140625" style="21"/>
    <col min="31" max="31" width="8.85546875" style="21" bestFit="1" customWidth="1"/>
    <col min="32" max="46" width="4.28515625" style="21" customWidth="1"/>
    <col min="47" max="16384" width="9.140625" style="21"/>
  </cols>
  <sheetData>
    <row r="1" spans="1:16" ht="20.25" customHeight="1">
      <c r="A1" s="33" t="s">
        <v>1</v>
      </c>
    </row>
    <row r="2" spans="1:16" ht="15.75" customHeight="1">
      <c r="B2" s="578" t="s">
        <v>244</v>
      </c>
      <c r="C2" s="578"/>
      <c r="D2" s="578"/>
      <c r="E2" s="578"/>
      <c r="F2" s="578"/>
      <c r="G2" s="578"/>
      <c r="H2" s="578"/>
      <c r="I2" s="578"/>
      <c r="J2" s="578"/>
      <c r="K2" s="578"/>
      <c r="L2" s="578"/>
      <c r="M2" s="578"/>
      <c r="N2" s="578"/>
      <c r="O2" s="578"/>
      <c r="P2" s="12"/>
    </row>
    <row r="3" spans="1:16" ht="15.75" customHeight="1">
      <c r="B3" s="577" t="s">
        <v>245</v>
      </c>
      <c r="C3" s="577"/>
      <c r="D3" s="577"/>
      <c r="E3" s="577"/>
      <c r="F3" s="577"/>
      <c r="G3" s="577"/>
      <c r="H3" s="577"/>
      <c r="I3" s="577"/>
      <c r="J3" s="577"/>
      <c r="K3" s="577"/>
      <c r="L3" s="577"/>
      <c r="M3" s="577"/>
      <c r="N3" s="577"/>
      <c r="O3" s="577"/>
      <c r="P3" s="11"/>
    </row>
    <row r="4" spans="1:16">
      <c r="B4" s="27" t="s">
        <v>30</v>
      </c>
    </row>
    <row r="5" spans="1:16" ht="17.25" customHeight="1">
      <c r="B5" s="601"/>
      <c r="C5" s="602" t="s">
        <v>68</v>
      </c>
      <c r="D5" s="602"/>
      <c r="E5" s="602"/>
      <c r="F5" s="602"/>
      <c r="G5" s="602"/>
      <c r="H5" s="602"/>
      <c r="I5" s="602" t="s">
        <v>69</v>
      </c>
      <c r="J5" s="602"/>
      <c r="K5" s="602"/>
      <c r="L5" s="602"/>
      <c r="M5" s="602"/>
      <c r="N5" s="602"/>
      <c r="O5" s="603"/>
    </row>
    <row r="6" spans="1:16" ht="17.25" customHeight="1">
      <c r="B6" s="601"/>
      <c r="C6" s="604" t="s">
        <v>70</v>
      </c>
      <c r="D6" s="604"/>
      <c r="E6" s="604"/>
      <c r="F6" s="604"/>
      <c r="G6" s="604"/>
      <c r="H6" s="604"/>
      <c r="I6" s="605" t="s">
        <v>71</v>
      </c>
      <c r="J6" s="606"/>
      <c r="K6" s="606"/>
      <c r="L6" s="606"/>
      <c r="M6" s="606"/>
      <c r="N6" s="607"/>
      <c r="O6" s="603"/>
    </row>
    <row r="7" spans="1:16" ht="17.25" customHeight="1">
      <c r="B7" s="601"/>
      <c r="C7" s="46">
        <v>2012</v>
      </c>
      <c r="D7" s="46">
        <v>2013</v>
      </c>
      <c r="E7" s="46">
        <v>2014</v>
      </c>
      <c r="F7" s="46">
        <v>2015</v>
      </c>
      <c r="G7" s="46">
        <v>2016</v>
      </c>
      <c r="H7" s="46">
        <v>2017</v>
      </c>
      <c r="I7" s="46">
        <f>D7</f>
        <v>2013</v>
      </c>
      <c r="J7" s="46">
        <f>E7</f>
        <v>2014</v>
      </c>
      <c r="K7" s="46">
        <f>F7</f>
        <v>2015</v>
      </c>
      <c r="L7" s="46">
        <f>G7</f>
        <v>2016</v>
      </c>
      <c r="M7" s="46">
        <f>H7</f>
        <v>2017</v>
      </c>
      <c r="N7" s="46" t="s">
        <v>246</v>
      </c>
      <c r="O7" s="603"/>
    </row>
    <row r="8" spans="1:16">
      <c r="B8" s="47" t="s">
        <v>72</v>
      </c>
      <c r="C8" s="48">
        <v>-3.5</v>
      </c>
      <c r="D8" s="48">
        <v>-3</v>
      </c>
      <c r="E8" s="48">
        <v>-2.1</v>
      </c>
      <c r="F8" s="48">
        <v>-2.2000000000000002</v>
      </c>
      <c r="G8" s="48">
        <v>-2.2999999999999998</v>
      </c>
      <c r="H8" s="48">
        <v>-1.9</v>
      </c>
      <c r="I8" s="48">
        <v>0.5</v>
      </c>
      <c r="J8" s="48">
        <v>1</v>
      </c>
      <c r="K8" s="48">
        <v>-0.1</v>
      </c>
      <c r="L8" s="48">
        <v>-0.1</v>
      </c>
      <c r="M8" s="48">
        <v>0.4</v>
      </c>
      <c r="N8" s="48">
        <v>1.6</v>
      </c>
      <c r="O8" s="49" t="s">
        <v>73</v>
      </c>
    </row>
    <row r="9" spans="1:16" ht="44.25" customHeight="1">
      <c r="B9" s="599" t="s">
        <v>596</v>
      </c>
      <c r="C9" s="599"/>
      <c r="D9" s="599"/>
      <c r="E9" s="599"/>
      <c r="F9" s="599"/>
      <c r="G9" s="599"/>
      <c r="H9" s="599"/>
      <c r="I9" s="599"/>
      <c r="J9" s="599"/>
      <c r="K9" s="599"/>
      <c r="L9" s="599"/>
      <c r="M9" s="599"/>
      <c r="N9" s="599"/>
      <c r="O9" s="599"/>
    </row>
    <row r="10" spans="1:16" ht="36.75" customHeight="1">
      <c r="B10" s="600" t="s">
        <v>755</v>
      </c>
      <c r="C10" s="600"/>
      <c r="D10" s="600"/>
      <c r="E10" s="600"/>
      <c r="F10" s="600"/>
      <c r="G10" s="600"/>
      <c r="H10" s="600"/>
      <c r="I10" s="600"/>
      <c r="J10" s="600"/>
      <c r="K10" s="600"/>
      <c r="L10" s="600"/>
      <c r="M10" s="600"/>
      <c r="N10" s="600"/>
      <c r="O10" s="600"/>
    </row>
    <row r="11" spans="1:16">
      <c r="C11" s="50"/>
      <c r="D11" s="50"/>
      <c r="E11" s="50"/>
      <c r="F11" s="50"/>
      <c r="G11" s="50"/>
      <c r="H11" s="50"/>
      <c r="I11" s="50"/>
      <c r="J11" s="50"/>
      <c r="K11" s="50"/>
      <c r="L11" s="50"/>
      <c r="M11" s="50"/>
      <c r="N11" s="50"/>
    </row>
    <row r="22" ht="111" customHeight="1"/>
  </sheetData>
  <mergeCells count="10">
    <mergeCell ref="B9:O9"/>
    <mergeCell ref="B10:O10"/>
    <mergeCell ref="B2:O2"/>
    <mergeCell ref="B3:O3"/>
    <mergeCell ref="B5:B7"/>
    <mergeCell ref="C5:H5"/>
    <mergeCell ref="I5:N5"/>
    <mergeCell ref="O5:O7"/>
    <mergeCell ref="C6:H6"/>
    <mergeCell ref="I6:N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sheetViews>
  <sheetFormatPr defaultRowHeight="15.75"/>
  <cols>
    <col min="1" max="1" width="6.7109375" style="21" bestFit="1" customWidth="1"/>
    <col min="2" max="2" width="56.7109375" style="21" customWidth="1"/>
    <col min="3" max="8" width="9.140625" style="21"/>
    <col min="9" max="9" width="51.28515625" style="21" customWidth="1"/>
    <col min="10" max="16384" width="9.140625" style="21"/>
  </cols>
  <sheetData>
    <row r="1" spans="1:14" ht="19.5" customHeight="1">
      <c r="A1" s="33" t="s">
        <v>1</v>
      </c>
    </row>
    <row r="2" spans="1:14">
      <c r="B2" s="577" t="s">
        <v>258</v>
      </c>
      <c r="C2" s="577"/>
      <c r="D2" s="577"/>
      <c r="E2" s="577"/>
      <c r="F2" s="577"/>
      <c r="G2" s="577"/>
      <c r="H2" s="577"/>
      <c r="I2" s="577"/>
      <c r="J2" s="11"/>
      <c r="K2" s="11"/>
      <c r="L2" s="11"/>
      <c r="M2" s="11"/>
      <c r="N2" s="11"/>
    </row>
    <row r="3" spans="1:14">
      <c r="B3" s="577" t="s">
        <v>259</v>
      </c>
      <c r="C3" s="577"/>
      <c r="D3" s="577"/>
      <c r="E3" s="577"/>
      <c r="F3" s="577"/>
      <c r="G3" s="577"/>
      <c r="H3" s="577"/>
      <c r="I3" s="577"/>
    </row>
    <row r="4" spans="1:14">
      <c r="B4" s="27" t="s">
        <v>30</v>
      </c>
    </row>
    <row r="5" spans="1:14">
      <c r="B5" s="29"/>
      <c r="C5" s="28">
        <v>2012</v>
      </c>
      <c r="D5" s="28">
        <v>2013</v>
      </c>
      <c r="E5" s="28">
        <v>2014</v>
      </c>
      <c r="F5" s="28">
        <v>2015</v>
      </c>
      <c r="G5" s="28">
        <v>2016</v>
      </c>
      <c r="H5" s="28">
        <v>2017</v>
      </c>
      <c r="I5" s="30"/>
    </row>
    <row r="6" spans="1:14">
      <c r="B6" s="38" t="s">
        <v>66</v>
      </c>
      <c r="C6" s="45">
        <v>-2.8</v>
      </c>
      <c r="D6" s="45">
        <v>-0.1</v>
      </c>
      <c r="E6" s="45">
        <v>1.3</v>
      </c>
      <c r="F6" s="45">
        <v>1.4</v>
      </c>
      <c r="G6" s="45">
        <v>0.9</v>
      </c>
      <c r="H6" s="45">
        <v>0.9</v>
      </c>
      <c r="I6" s="39" t="s">
        <v>67</v>
      </c>
    </row>
    <row r="7" spans="1:14">
      <c r="B7" s="40" t="s">
        <v>64</v>
      </c>
      <c r="C7" s="41">
        <v>3.6</v>
      </c>
      <c r="D7" s="41">
        <v>0.4</v>
      </c>
      <c r="E7" s="41">
        <v>1</v>
      </c>
      <c r="F7" s="41">
        <v>-0.4</v>
      </c>
      <c r="G7" s="41">
        <v>-0.3</v>
      </c>
      <c r="H7" s="41">
        <v>0.4</v>
      </c>
      <c r="I7" s="42" t="s">
        <v>65</v>
      </c>
    </row>
    <row r="8" spans="1:14">
      <c r="B8" s="43"/>
      <c r="C8" s="44"/>
      <c r="D8" s="44"/>
      <c r="E8" s="44"/>
      <c r="F8" s="44"/>
      <c r="G8" s="44"/>
      <c r="H8" s="44"/>
      <c r="I8" s="43"/>
    </row>
    <row r="9" spans="1:14">
      <c r="B9" s="43"/>
      <c r="C9" s="44"/>
      <c r="D9" s="44"/>
      <c r="E9" s="44"/>
      <c r="F9" s="44"/>
      <c r="G9" s="44"/>
      <c r="H9" s="44"/>
      <c r="I9" s="43"/>
    </row>
    <row r="10" spans="1:14" ht="26.25" customHeight="1">
      <c r="B10" s="608" t="s">
        <v>254</v>
      </c>
      <c r="C10" s="608"/>
      <c r="D10" s="608"/>
      <c r="E10" s="608"/>
      <c r="F10" s="608"/>
      <c r="G10" s="608"/>
      <c r="H10" s="608"/>
      <c r="I10" s="608"/>
    </row>
    <row r="11" spans="1:14" ht="25.5" customHeight="1">
      <c r="B11" s="609" t="s">
        <v>255</v>
      </c>
      <c r="C11" s="609"/>
      <c r="D11" s="609"/>
      <c r="E11" s="609"/>
      <c r="F11" s="609"/>
      <c r="G11" s="609"/>
      <c r="H11" s="609"/>
      <c r="I11" s="609"/>
    </row>
    <row r="12" spans="1:14">
      <c r="B12" s="22"/>
      <c r="C12" s="23"/>
      <c r="D12" s="23"/>
      <c r="E12" s="23"/>
      <c r="F12" s="23"/>
      <c r="G12" s="23"/>
      <c r="H12" s="23"/>
    </row>
    <row r="13" spans="1:14">
      <c r="B13" s="22"/>
      <c r="C13" s="23"/>
      <c r="D13" s="23"/>
      <c r="E13" s="23"/>
      <c r="F13" s="23"/>
      <c r="G13" s="23"/>
      <c r="H13" s="23"/>
    </row>
    <row r="14" spans="1:14">
      <c r="B14" s="22"/>
      <c r="C14" s="23"/>
      <c r="D14" s="23"/>
      <c r="E14" s="23"/>
      <c r="F14" s="23"/>
      <c r="G14" s="23"/>
      <c r="H14" s="23"/>
    </row>
    <row r="15" spans="1:14">
      <c r="B15" s="22"/>
      <c r="C15" s="23"/>
      <c r="D15" s="23"/>
      <c r="E15" s="23"/>
      <c r="F15" s="23"/>
      <c r="G15" s="23"/>
      <c r="H15" s="23"/>
    </row>
    <row r="16" spans="1:14">
      <c r="B16" s="22"/>
      <c r="C16" s="23"/>
      <c r="D16" s="23"/>
      <c r="E16" s="23"/>
      <c r="F16" s="23"/>
      <c r="G16" s="23"/>
      <c r="H16" s="23"/>
    </row>
    <row r="17" spans="2:8">
      <c r="B17" s="22"/>
      <c r="C17" s="23"/>
      <c r="D17" s="23"/>
      <c r="E17" s="23"/>
      <c r="F17" s="23"/>
      <c r="G17" s="23"/>
      <c r="H17" s="23"/>
    </row>
    <row r="18" spans="2:8">
      <c r="B18" s="22"/>
      <c r="C18" s="23"/>
      <c r="D18" s="23"/>
      <c r="E18" s="23"/>
      <c r="F18" s="23"/>
      <c r="G18" s="23"/>
      <c r="H18" s="23"/>
    </row>
    <row r="19" spans="2:8">
      <c r="B19" s="22"/>
      <c r="C19" s="23"/>
      <c r="D19" s="23"/>
      <c r="E19" s="23"/>
      <c r="F19" s="23"/>
      <c r="G19" s="23"/>
      <c r="H19" s="23"/>
    </row>
    <row r="20" spans="2:8">
      <c r="B20" s="22"/>
      <c r="C20" s="23"/>
      <c r="D20" s="23"/>
      <c r="E20" s="23"/>
      <c r="F20" s="23"/>
      <c r="G20" s="23"/>
      <c r="H20" s="23"/>
    </row>
    <row r="21" spans="2:8">
      <c r="B21" s="22"/>
      <c r="C21" s="23"/>
      <c r="D21" s="23"/>
      <c r="E21" s="23"/>
      <c r="F21" s="23"/>
      <c r="G21" s="23"/>
      <c r="H21" s="23"/>
    </row>
    <row r="22" spans="2:8">
      <c r="B22" s="22"/>
      <c r="C22" s="23"/>
      <c r="D22" s="23"/>
      <c r="E22" s="23"/>
      <c r="F22" s="23"/>
      <c r="G22" s="23"/>
      <c r="H22" s="23"/>
    </row>
    <row r="23" spans="2:8">
      <c r="B23" s="22"/>
      <c r="C23" s="23"/>
      <c r="D23" s="23"/>
      <c r="E23" s="23"/>
      <c r="F23" s="23"/>
      <c r="G23" s="23"/>
      <c r="H23" s="23"/>
    </row>
    <row r="24" spans="2:8">
      <c r="B24" s="22"/>
      <c r="C24" s="23"/>
      <c r="D24" s="23"/>
      <c r="E24" s="23"/>
      <c r="F24" s="23"/>
      <c r="G24" s="23"/>
      <c r="H24" s="23"/>
    </row>
  </sheetData>
  <mergeCells count="4">
    <mergeCell ref="B2:I2"/>
    <mergeCell ref="B3:I3"/>
    <mergeCell ref="B10:I10"/>
    <mergeCell ref="B11:I11"/>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a86c87d3-4d32-4f02-aa74-5455f2960c33" ContentTypeId="0x01010059D3D1AD46572E4593472A7C62455BCC" PreviousValue="false"/>
</file>

<file path=customXml/item3.xml><?xml version="1.0" encoding="utf-8"?>
<ct:contentTypeSchema xmlns:ct="http://schemas.microsoft.com/office/2006/metadata/contentType" xmlns:ma="http://schemas.microsoft.com/office/2006/metadata/properties/metaAttributes" ct:_="" ma:_="" ma:contentTypeName="Documento CFP" ma:contentTypeID="0x01010059D3D1AD46572E4593472A7C62455BCC00B0EBD0B7FA9F304B84B0C75B7F41FAD1" ma:contentTypeVersion="118" ma:contentTypeDescription="" ma:contentTypeScope="" ma:versionID="cd6b256a699b7e0a498525a3ab3b54b9">
  <xsd:schema xmlns:xsd="http://www.w3.org/2001/XMLSchema" xmlns:xs="http://www.w3.org/2001/XMLSchema" xmlns:p="http://schemas.microsoft.com/office/2006/metadata/properties" xmlns:ns2="084d2d1e-320f-4e62-acef-086338a5c15b" targetNamespace="http://schemas.microsoft.com/office/2006/metadata/properties" ma:root="true" ma:fieldsID="bd1c22ca1732f5c2aff93007778ad39d" ns2:_="">
    <xsd:import namespace="084d2d1e-320f-4e62-acef-086338a5c15b"/>
    <xsd:element name="properties">
      <xsd:complexType>
        <xsd:sequence>
          <xsd:element name="documentManagement">
            <xsd:complexType>
              <xsd:all>
                <xsd:element ref="ns2:Assunto_x0020_CFP" minOccurs="0"/>
                <xsd:element ref="ns2:kdaf72f82f374c1a8eb4a0ab705a5584" minOccurs="0"/>
                <xsd:element ref="ns2:TaxCatchAll" minOccurs="0"/>
                <xsd:element ref="ns2:TaxCatchAllLabel" minOccurs="0"/>
                <xsd:element ref="ns2:Data_x0020_Conclusão"/>
                <xsd:element ref="ns2:Team_x0020_Lead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Assunto_x0020_CFP" ma:index="2" nillable="true" ma:displayName="Assunto CFP" ma:hidden="true" ma:internalName="Assunto_x0020_CFP" ma:readOnly="false">
      <xsd:simpleType>
        <xsd:restriction base="dms:Note"/>
      </xsd:simpleType>
    </xsd:element>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Data_x0020_Conclusão" ma:index="13" ma:displayName="Data Conclusão" ma:format="DateOnly" ma:internalName="Data_x0020_Conclus_x00e3_o" ma:readOnly="false">
      <xsd:simpleType>
        <xsd:restriction base="dms:DateTime"/>
      </xsd:simpleType>
    </xsd:element>
    <xsd:element name="Team_x0020_Leader" ma:index="14"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ssunto_x0020_CFP xmlns="084d2d1e-320f-4e62-acef-086338a5c15b" xsi:nil="true"/>
    <kdaf72f82f374c1a8eb4a0ab705a5584 xmlns="084d2d1e-320f-4e62-acef-086338a5c15b">
      <Terms xmlns="http://schemas.microsoft.com/office/infopath/2007/PartnerControls"/>
    </kdaf72f82f374c1a8eb4a0ab705a5584>
    <TaxCatchAll xmlns="084d2d1e-320f-4e62-acef-086338a5c15b"/>
    <Data_x0020_Conclusão xmlns="084d2d1e-320f-4e62-acef-086338a5c15b">2016-11-15T00:00:00+00:00</Data_x0020_Conclusão>
    <Team_x0020_Leader xmlns="084d2d1e-320f-4e62-acef-086338a5c15b">
      <UserInfo>
        <DisplayName>Luís Gomes Centeno</DisplayName>
        <AccountId>30</AccountId>
        <AccountType/>
      </UserInfo>
    </Team_x0020_Leader>
  </documentManagement>
</p:properties>
</file>

<file path=customXml/itemProps1.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2.xml><?xml version="1.0" encoding="utf-8"?>
<ds:datastoreItem xmlns:ds="http://schemas.openxmlformats.org/officeDocument/2006/customXml" ds:itemID="{E818662D-0DF6-49E0-9F7C-26B2542C66B5}">
  <ds:schemaRefs>
    <ds:schemaRef ds:uri="Microsoft.SharePoint.Taxonomy.ContentTypeSync"/>
  </ds:schemaRefs>
</ds:datastoreItem>
</file>

<file path=customXml/itemProps3.xml><?xml version="1.0" encoding="utf-8"?>
<ds:datastoreItem xmlns:ds="http://schemas.openxmlformats.org/officeDocument/2006/customXml" ds:itemID="{C0E6B255-0961-4AD0-A4C4-A04114D91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60982F5-A119-44FA-AC41-567E0B668415}">
  <ds:schemaRefs>
    <ds:schemaRef ds:uri="http://schemas.microsoft.com/office/2006/metadata/properties"/>
    <ds:schemaRef ds:uri="http://schemas.microsoft.com/office/infopath/2007/PartnerControls"/>
    <ds:schemaRef ds:uri="084d2d1e-320f-4e62-acef-086338a5c1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Quadro 1_Table 1</vt:lpstr>
      <vt:lpstr>Quadro 2_Table 2</vt:lpstr>
      <vt:lpstr>Quadro 3_Table 3</vt:lpstr>
      <vt:lpstr>Quadro 4_Table 4</vt:lpstr>
      <vt:lpstr>Quadro 5_Table 5</vt:lpstr>
      <vt:lpstr>Quadro 6_Table 6</vt:lpstr>
      <vt:lpstr>Quadro 7_Table 7</vt:lpstr>
      <vt:lpstr>Quadro 8_Table 8</vt:lpstr>
      <vt:lpstr>Quadro 9_Table 9</vt:lpstr>
      <vt:lpstr>Quadro 10_Table 10</vt:lpstr>
      <vt:lpstr>Quadro 11_Table 11</vt:lpstr>
      <vt:lpstr>Quadro 12_Table 12</vt:lpstr>
      <vt:lpstr>Quadro 13_Table 13</vt:lpstr>
      <vt:lpstr>Quadro 14_Table 14</vt:lpstr>
      <vt:lpstr>Quadro 15_Table 15</vt:lpstr>
      <vt:lpstr>Quadro 16_Table 16</vt:lpstr>
      <vt:lpstr>Quadro 17_Table 17</vt:lpstr>
      <vt:lpstr>Quadro 18_Table 18</vt:lpstr>
      <vt:lpstr>Quadro 19_Table 19</vt:lpstr>
      <vt:lpstr>Quadro 20_Table 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Garrido</dc:creator>
  <cp:lastModifiedBy>Cláudia Henriques</cp:lastModifiedBy>
  <cp:lastPrinted>2016-11-15T11:57:01Z</cp:lastPrinted>
  <dcterms:created xsi:type="dcterms:W3CDTF">2014-10-07T11:29:57Z</dcterms:created>
  <dcterms:modified xsi:type="dcterms:W3CDTF">2016-11-15T14:07:31Z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0x01010059D3D1AD46572E4593472A7C62455BCC00B0EBD0B7FA9F304B84B0C75B7F41FAD1</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